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<sst xmlns="http://schemas.openxmlformats.org/spreadsheetml/2006/main" count="99" uniqueCount="58">
  <si>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>КСГ</t>
  </si>
  <si>
    <t>Наименование КСГ</t>
  </si>
  <si>
    <t>ВК</t>
  </si>
  <si>
    <t>Код профиля</t>
  </si>
  <si>
    <t>Тип</t>
  </si>
  <si>
    <t>итого</t>
  </si>
  <si>
    <t>Отеки, протеинурия, гипертензивные расстройства в период беременности, в родах и после родов</t>
  </si>
  <si>
    <t>Тер.</t>
  </si>
  <si>
    <t>Другие осложнения, связанные преимущественно с беременностью</t>
  </si>
  <si>
    <t>Медицинская помощь матери в связи с состоянием плода и возможными трудностями родоразрешения, осложнения родов и родоразрешения</t>
  </si>
  <si>
    <t>Комб.</t>
  </si>
  <si>
    <t>Воспалительные болезни женских половых органов</t>
  </si>
  <si>
    <t>Кровотечение в ранние сроки беременности</t>
  </si>
  <si>
    <t>Язва желудка и двенадцатиперстной кишки</t>
  </si>
  <si>
    <t>Болезни пищевода, гастрит, дуоденит, другие болезни желудка и двенадцатиперстной кишки</t>
  </si>
  <si>
    <t>Неинфекционный энтерит и колит</t>
  </si>
  <si>
    <t>Болезни печени</t>
  </si>
  <si>
    <t>Болезни желчного пузыря, поджелудочной железы</t>
  </si>
  <si>
    <t>Другие болезни органов пищеварения</t>
  </si>
  <si>
    <t>Анемии</t>
  </si>
  <si>
    <t>"Большие" болезни кожи</t>
  </si>
  <si>
    <t>Инфекции кожи и подкожной клетчатки</t>
  </si>
  <si>
    <t>"Малые" болезни кожи</t>
  </si>
  <si>
    <t>Респираторные инфекции верхних дыхательных путей</t>
  </si>
  <si>
    <t>Гипертоническая болезнь</t>
  </si>
  <si>
    <t>Стенокардия (кроме нестабильной),  хроническая ишемическая болезнь сердца</t>
  </si>
  <si>
    <t>Другие болезни сердца</t>
  </si>
  <si>
    <t>Дегенеративные и демиелинизирующие болезни нервной системы</t>
  </si>
  <si>
    <t>Эпилепсия, судороги</t>
  </si>
  <si>
    <t>Мигрень, головная боль</t>
  </si>
  <si>
    <t>Расстройства периферической нервной системы</t>
  </si>
  <si>
    <t>Другие нарушения нервной системы</t>
  </si>
  <si>
    <t>Другие цереброваскулярные болезни</t>
  </si>
  <si>
    <t>Дорсопатии, спондилопатии, переломы позвоночника</t>
  </si>
  <si>
    <t>Средний отит, мастоидит, нарушения вестибулярной функции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</si>
  <si>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</si>
  <si>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Острый бронхит, симптомы и признаки, относящиеся к органам дыхания</t>
  </si>
  <si>
    <t>Хронический бронхит, хобл, эмфизема, бронхоэктатическая болезнь</t>
  </si>
  <si>
    <t>Астма</t>
  </si>
  <si>
    <t>Системные поражения соединительной ткани</t>
  </si>
  <si>
    <t>Флебит и тромбофлебит, варикозное расширение вен нижних конечностей</t>
  </si>
  <si>
    <t>Болезни артерий, артериол и капилляров</t>
  </si>
  <si>
    <t>Переломы, вывихи, растяжения области колена и голени</t>
  </si>
  <si>
    <t>Тубулоинтерстициальные болезни почек, другие болезни мочевой системы</t>
  </si>
  <si>
    <t>Камни мочевой системы; симптомы, относящиеся к мочевой системе</t>
  </si>
  <si>
    <t>Другие поражения суставов, болезни мягких тканей</t>
  </si>
  <si>
    <t>Артрозы</t>
  </si>
  <si>
    <t>Остеопатии</t>
  </si>
  <si>
    <t>Доброкачественные новообразования, новообразования insitu кожи, жировой ткани</t>
  </si>
  <si>
    <t>Открытые раны, поверхностные, другие и неуточненные травмы</t>
  </si>
  <si>
    <t>Сахарный диабет, взрослые</t>
  </si>
  <si>
    <t xml:space="preserve">заработная плата </t>
  </si>
  <si>
    <t>медикаменты и расходые материалы</t>
  </si>
  <si>
    <t>остальные (мяг.инв., прочие 226, 221, 224, 225, 290, 310, 340)</t>
  </si>
  <si>
    <t>к Соглашению на 2014 год</t>
  </si>
  <si>
    <t>в рублях коп.</t>
  </si>
  <si>
    <t>Базовые тарифы оплаты медицинской помощи, оказанной в условиях дневных стационаров на 2014 год</t>
  </si>
  <si>
    <t xml:space="preserve">Приложение 9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</si>
</sst>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6">
      <selection activeCell="I43" sqref="I43"/>
    </sheetView>
  </sheetViews>
  <sheetFormatPr defaultColWidth="9.140625" defaultRowHeight="12.75"/>
  <cols>
    <col min="1" max="1" width="6.140625" style="2" customWidth="1"/>
    <col min="2" max="2" width="48.00390625" style="3" customWidth="1"/>
    <col min="3" max="3" width="0" style="2" hidden="1" customWidth="1"/>
    <col min="4" max="4" width="10.00390625" style="2" customWidth="1"/>
    <col min="5" max="5" width="9.140625" style="2" customWidth="1"/>
    <col min="6" max="6" width="11.00390625" style="2" customWidth="1"/>
    <col min="7" max="7" width="12.7109375" style="2" customWidth="1"/>
    <col min="8" max="8" width="13.28125" style="2" customWidth="1"/>
    <col min="9" max="9" width="12.28125" style="20" customWidth="1"/>
    <col min="10" max="16384" width="9.140625" style="3" customWidth="1"/>
  </cols>
  <sheetData>
    <row r="1" spans="8:9" ht="12.75">
      <c r="H1" s="24" t="s">
        <v>57</v>
      </c>
      <c r="I1" s="24"/>
    </row>
    <row r="2" spans="8:9" ht="12.75">
      <c r="H2" s="24" t="s">
        <v>54</v>
      </c>
      <c r="I2" s="24"/>
    </row>
    <row r="4" spans="2:8" ht="14.25">
      <c r="B4" s="4" t="s">
        <v>56</v>
      </c>
      <c r="C4" s="4"/>
      <c r="D4" s="4"/>
      <c r="E4" s="4"/>
      <c r="F4" s="12"/>
      <c r="G4" s="12"/>
      <c r="H4" s="12"/>
    </row>
    <row r="6" spans="8:9" ht="12.75">
      <c r="H6" s="25" t="s">
        <v>55</v>
      </c>
      <c r="I6" s="25"/>
    </row>
    <row r="7" spans="1:9" ht="63.75">
      <c r="A7" s="1" t="s">
        <v>0</v>
      </c>
      <c r="B7" s="1" t="s">
        <v>1</v>
      </c>
      <c r="C7" s="5" t="s">
        <v>2</v>
      </c>
      <c r="D7" s="6" t="s">
        <v>3</v>
      </c>
      <c r="E7" s="1" t="s">
        <v>4</v>
      </c>
      <c r="F7" s="7" t="s">
        <v>51</v>
      </c>
      <c r="G7" s="7" t="s">
        <v>52</v>
      </c>
      <c r="H7" s="7" t="s">
        <v>53</v>
      </c>
      <c r="I7" s="21" t="s">
        <v>5</v>
      </c>
    </row>
    <row r="8" spans="1:9" ht="25.5">
      <c r="A8" s="8">
        <v>1</v>
      </c>
      <c r="B8" s="9" t="s">
        <v>6</v>
      </c>
      <c r="C8" s="10">
        <v>0.95</v>
      </c>
      <c r="D8" s="11">
        <v>2</v>
      </c>
      <c r="E8" s="8" t="s">
        <v>7</v>
      </c>
      <c r="F8" s="13">
        <v>2139.27</v>
      </c>
      <c r="G8" s="13">
        <v>757.26</v>
      </c>
      <c r="H8" s="13">
        <v>534.16</v>
      </c>
      <c r="I8" s="22">
        <f aca="true" t="shared" si="0" ref="I8:I33">SUM(F8:H8)</f>
        <v>3430.6899999999996</v>
      </c>
    </row>
    <row r="9" spans="1:9" ht="25.5">
      <c r="A9" s="8">
        <v>2</v>
      </c>
      <c r="B9" s="9" t="s">
        <v>8</v>
      </c>
      <c r="C9" s="10">
        <v>1.07</v>
      </c>
      <c r="D9" s="11">
        <v>2</v>
      </c>
      <c r="E9" s="8" t="s">
        <v>7</v>
      </c>
      <c r="F9" s="13">
        <v>2409.5</v>
      </c>
      <c r="G9" s="13">
        <v>852.92</v>
      </c>
      <c r="H9" s="13">
        <v>601.62</v>
      </c>
      <c r="I9" s="22">
        <f t="shared" si="0"/>
        <v>3864.04</v>
      </c>
    </row>
    <row r="10" spans="1:9" ht="38.25">
      <c r="A10" s="8">
        <v>3</v>
      </c>
      <c r="B10" s="9" t="s">
        <v>9</v>
      </c>
      <c r="C10" s="10">
        <v>0.94</v>
      </c>
      <c r="D10" s="11">
        <v>2</v>
      </c>
      <c r="E10" s="8" t="s">
        <v>10</v>
      </c>
      <c r="F10" s="13">
        <v>2116.75</v>
      </c>
      <c r="G10" s="13">
        <v>749.29</v>
      </c>
      <c r="H10" s="13">
        <v>528.53</v>
      </c>
      <c r="I10" s="22">
        <f t="shared" si="0"/>
        <v>3394.5699999999997</v>
      </c>
    </row>
    <row r="11" spans="1:9" ht="12.75">
      <c r="A11" s="8">
        <v>4</v>
      </c>
      <c r="B11" s="9" t="s">
        <v>11</v>
      </c>
      <c r="C11" s="10">
        <v>1.14</v>
      </c>
      <c r="D11" s="11">
        <v>2</v>
      </c>
      <c r="E11" s="8" t="s">
        <v>7</v>
      </c>
      <c r="F11" s="13">
        <v>2567.13</v>
      </c>
      <c r="G11" s="13">
        <v>908.72</v>
      </c>
      <c r="H11" s="13">
        <v>640.98</v>
      </c>
      <c r="I11" s="22">
        <f t="shared" si="0"/>
        <v>4116.83</v>
      </c>
    </row>
    <row r="12" spans="1:9" ht="12.75">
      <c r="A12" s="8">
        <v>5</v>
      </c>
      <c r="B12" s="9" t="s">
        <v>12</v>
      </c>
      <c r="C12" s="10">
        <v>1.15</v>
      </c>
      <c r="D12" s="11">
        <v>2</v>
      </c>
      <c r="E12" s="8" t="s">
        <v>7</v>
      </c>
      <c r="F12" s="13">
        <v>2589.65</v>
      </c>
      <c r="G12" s="13">
        <v>916.69</v>
      </c>
      <c r="H12" s="13">
        <v>646.61</v>
      </c>
      <c r="I12" s="22">
        <f t="shared" si="0"/>
        <v>4152.95</v>
      </c>
    </row>
    <row r="13" spans="1:9" ht="12.75">
      <c r="A13" s="8">
        <v>6</v>
      </c>
      <c r="B13" s="9" t="s">
        <v>13</v>
      </c>
      <c r="C13" s="10">
        <v>1.06</v>
      </c>
      <c r="D13" s="11">
        <v>4</v>
      </c>
      <c r="E13" s="8" t="s">
        <v>7</v>
      </c>
      <c r="F13" s="13">
        <v>2386.98</v>
      </c>
      <c r="G13" s="13">
        <v>844.95</v>
      </c>
      <c r="H13" s="13">
        <v>596</v>
      </c>
      <c r="I13" s="22">
        <f t="shared" si="0"/>
        <v>3827.9300000000003</v>
      </c>
    </row>
    <row r="14" spans="1:9" ht="25.5">
      <c r="A14" s="8">
        <v>7</v>
      </c>
      <c r="B14" s="9" t="s">
        <v>14</v>
      </c>
      <c r="C14" s="10">
        <v>0.97</v>
      </c>
      <c r="D14" s="11">
        <v>4</v>
      </c>
      <c r="E14" s="8" t="s">
        <v>7</v>
      </c>
      <c r="F14" s="13">
        <v>2184.31</v>
      </c>
      <c r="G14" s="13">
        <v>773.2</v>
      </c>
      <c r="H14" s="13">
        <v>545.4</v>
      </c>
      <c r="I14" s="22">
        <v>3502.9</v>
      </c>
    </row>
    <row r="15" spans="1:9" ht="12.75">
      <c r="A15" s="8">
        <v>8</v>
      </c>
      <c r="B15" s="9" t="s">
        <v>15</v>
      </c>
      <c r="C15" s="10">
        <v>1.01</v>
      </c>
      <c r="D15" s="11">
        <v>4</v>
      </c>
      <c r="E15" s="8" t="s">
        <v>7</v>
      </c>
      <c r="F15" s="13">
        <v>2274.38</v>
      </c>
      <c r="G15" s="13">
        <v>805.09</v>
      </c>
      <c r="H15" s="13">
        <v>567.89</v>
      </c>
      <c r="I15" s="22">
        <f t="shared" si="0"/>
        <v>3647.36</v>
      </c>
    </row>
    <row r="16" spans="1:9" ht="12.75">
      <c r="A16" s="8">
        <v>9</v>
      </c>
      <c r="B16" s="9" t="s">
        <v>16</v>
      </c>
      <c r="C16" s="10">
        <v>1.16</v>
      </c>
      <c r="D16" s="11">
        <v>4</v>
      </c>
      <c r="E16" s="8" t="s">
        <v>7</v>
      </c>
      <c r="F16" s="13">
        <v>2612.17</v>
      </c>
      <c r="G16" s="13">
        <v>924.66</v>
      </c>
      <c r="H16" s="13">
        <v>652.23</v>
      </c>
      <c r="I16" s="22">
        <f t="shared" si="0"/>
        <v>4189.0599999999995</v>
      </c>
    </row>
    <row r="17" spans="1:9" ht="12.75">
      <c r="A17" s="8">
        <v>10</v>
      </c>
      <c r="B17" s="9" t="s">
        <v>17</v>
      </c>
      <c r="C17" s="10">
        <v>1.03</v>
      </c>
      <c r="D17" s="11">
        <v>4</v>
      </c>
      <c r="E17" s="8" t="s">
        <v>7</v>
      </c>
      <c r="F17" s="13">
        <v>2319.42</v>
      </c>
      <c r="G17" s="13">
        <v>821.03</v>
      </c>
      <c r="H17" s="13">
        <v>579.13</v>
      </c>
      <c r="I17" s="22">
        <f t="shared" si="0"/>
        <v>3719.58</v>
      </c>
    </row>
    <row r="18" spans="1:9" ht="12.75">
      <c r="A18" s="8">
        <v>11</v>
      </c>
      <c r="B18" s="9" t="s">
        <v>18</v>
      </c>
      <c r="C18" s="10">
        <v>0.59</v>
      </c>
      <c r="D18" s="11">
        <v>4</v>
      </c>
      <c r="E18" s="8" t="s">
        <v>7</v>
      </c>
      <c r="F18" s="13">
        <v>1328.6</v>
      </c>
      <c r="G18" s="13">
        <v>470.3</v>
      </c>
      <c r="H18" s="13">
        <v>331.74</v>
      </c>
      <c r="I18" s="22">
        <f t="shared" si="0"/>
        <v>2130.64</v>
      </c>
    </row>
    <row r="19" spans="1:9" ht="12.75">
      <c r="A19" s="8">
        <v>12</v>
      </c>
      <c r="B19" s="9" t="s">
        <v>19</v>
      </c>
      <c r="C19" s="10">
        <v>1.07</v>
      </c>
      <c r="D19" s="11">
        <v>5</v>
      </c>
      <c r="E19" s="8" t="s">
        <v>7</v>
      </c>
      <c r="F19" s="13">
        <v>2409.5</v>
      </c>
      <c r="G19" s="13">
        <v>852.92</v>
      </c>
      <c r="H19" s="13">
        <v>601.62</v>
      </c>
      <c r="I19" s="22">
        <f t="shared" si="0"/>
        <v>3864.04</v>
      </c>
    </row>
    <row r="20" spans="1:9" ht="12.75">
      <c r="A20" s="8">
        <v>13</v>
      </c>
      <c r="B20" s="9" t="s">
        <v>20</v>
      </c>
      <c r="C20" s="10">
        <v>1.48</v>
      </c>
      <c r="D20" s="11">
        <v>6</v>
      </c>
      <c r="E20" s="8" t="s">
        <v>7</v>
      </c>
      <c r="F20" s="13">
        <v>3332.76</v>
      </c>
      <c r="G20" s="13">
        <v>1179.74</v>
      </c>
      <c r="H20" s="13">
        <v>832.16</v>
      </c>
      <c r="I20" s="22">
        <f t="shared" si="0"/>
        <v>5344.66</v>
      </c>
    </row>
    <row r="21" spans="1:9" ht="12.75">
      <c r="A21" s="8">
        <v>14</v>
      </c>
      <c r="B21" s="9" t="s">
        <v>21</v>
      </c>
      <c r="C21" s="10">
        <v>0.92</v>
      </c>
      <c r="D21" s="11">
        <v>6</v>
      </c>
      <c r="E21" s="8" t="s">
        <v>7</v>
      </c>
      <c r="F21" s="13">
        <v>2071.71</v>
      </c>
      <c r="G21" s="13">
        <v>733.35</v>
      </c>
      <c r="H21" s="13">
        <v>517.29</v>
      </c>
      <c r="I21" s="22">
        <f t="shared" si="0"/>
        <v>3322.35</v>
      </c>
    </row>
    <row r="22" spans="1:9" ht="12.75">
      <c r="A22" s="8">
        <v>15</v>
      </c>
      <c r="B22" s="9" t="s">
        <v>22</v>
      </c>
      <c r="C22" s="10">
        <v>0.96</v>
      </c>
      <c r="D22" s="11">
        <v>6</v>
      </c>
      <c r="E22" s="8" t="s">
        <v>7</v>
      </c>
      <c r="F22" s="13">
        <v>2161.79</v>
      </c>
      <c r="G22" s="13">
        <v>765.23</v>
      </c>
      <c r="H22" s="13">
        <v>539.78</v>
      </c>
      <c r="I22" s="22">
        <v>3466.79</v>
      </c>
    </row>
    <row r="23" spans="1:9" ht="12.75">
      <c r="A23" s="8">
        <v>16</v>
      </c>
      <c r="B23" s="9" t="s">
        <v>23</v>
      </c>
      <c r="C23" s="10">
        <v>0.73</v>
      </c>
      <c r="D23" s="11">
        <v>12</v>
      </c>
      <c r="E23" s="8" t="s">
        <v>7</v>
      </c>
      <c r="F23" s="13">
        <v>1643.86</v>
      </c>
      <c r="G23" s="13">
        <v>581.9</v>
      </c>
      <c r="H23" s="13">
        <v>410.46</v>
      </c>
      <c r="I23" s="22">
        <f t="shared" si="0"/>
        <v>2636.22</v>
      </c>
    </row>
    <row r="24" spans="1:9" ht="12.75">
      <c r="A24" s="8">
        <v>17</v>
      </c>
      <c r="B24" s="9" t="s">
        <v>24</v>
      </c>
      <c r="C24" s="10">
        <v>0.95</v>
      </c>
      <c r="D24" s="11">
        <v>13</v>
      </c>
      <c r="E24" s="8" t="s">
        <v>7</v>
      </c>
      <c r="F24" s="13">
        <v>2139.27</v>
      </c>
      <c r="G24" s="13">
        <v>757.26</v>
      </c>
      <c r="H24" s="13">
        <v>534.16</v>
      </c>
      <c r="I24" s="22">
        <f t="shared" si="0"/>
        <v>3430.6899999999996</v>
      </c>
    </row>
    <row r="25" spans="1:9" ht="25.5">
      <c r="A25" s="8">
        <v>18</v>
      </c>
      <c r="B25" s="9" t="s">
        <v>25</v>
      </c>
      <c r="C25" s="10">
        <v>1.09</v>
      </c>
      <c r="D25" s="11">
        <v>13</v>
      </c>
      <c r="E25" s="8" t="s">
        <v>7</v>
      </c>
      <c r="F25" s="13">
        <v>2454.54</v>
      </c>
      <c r="G25" s="13">
        <v>868.86</v>
      </c>
      <c r="H25" s="13">
        <v>612.87</v>
      </c>
      <c r="I25" s="22">
        <f t="shared" si="0"/>
        <v>3936.27</v>
      </c>
    </row>
    <row r="26" spans="1:9" ht="12.75">
      <c r="A26" s="8">
        <v>19</v>
      </c>
      <c r="B26" s="9" t="s">
        <v>26</v>
      </c>
      <c r="C26" s="10">
        <v>1.1</v>
      </c>
      <c r="D26" s="11">
        <v>13</v>
      </c>
      <c r="E26" s="8" t="s">
        <v>7</v>
      </c>
      <c r="F26" s="13">
        <v>2477.05</v>
      </c>
      <c r="G26" s="13">
        <v>876.83</v>
      </c>
      <c r="H26" s="13">
        <v>618.49</v>
      </c>
      <c r="I26" s="22">
        <v>3972.38</v>
      </c>
    </row>
    <row r="27" spans="1:9" ht="25.5">
      <c r="A27" s="8">
        <v>20</v>
      </c>
      <c r="B27" s="9" t="s">
        <v>27</v>
      </c>
      <c r="C27" s="10">
        <v>1.05</v>
      </c>
      <c r="D27" s="11">
        <v>15</v>
      </c>
      <c r="E27" s="8" t="s">
        <v>7</v>
      </c>
      <c r="F27" s="13">
        <v>2364.46</v>
      </c>
      <c r="G27" s="13">
        <v>836.97</v>
      </c>
      <c r="H27" s="13">
        <v>590.38</v>
      </c>
      <c r="I27" s="22">
        <f t="shared" si="0"/>
        <v>3791.8100000000004</v>
      </c>
    </row>
    <row r="28" spans="1:9" ht="12.75">
      <c r="A28" s="8">
        <v>21</v>
      </c>
      <c r="B28" s="9" t="s">
        <v>28</v>
      </c>
      <c r="C28" s="10">
        <v>0.88</v>
      </c>
      <c r="D28" s="11">
        <v>15</v>
      </c>
      <c r="E28" s="8" t="s">
        <v>7</v>
      </c>
      <c r="F28" s="13">
        <v>1981.64</v>
      </c>
      <c r="G28" s="13">
        <v>701.46</v>
      </c>
      <c r="H28" s="13">
        <v>494.8</v>
      </c>
      <c r="I28" s="22">
        <f t="shared" si="0"/>
        <v>3177.9000000000005</v>
      </c>
    </row>
    <row r="29" spans="1:9" ht="12.75">
      <c r="A29" s="8">
        <v>22</v>
      </c>
      <c r="B29" s="9" t="s">
        <v>29</v>
      </c>
      <c r="C29" s="10">
        <v>1.27</v>
      </c>
      <c r="D29" s="11">
        <v>15</v>
      </c>
      <c r="E29" s="8" t="s">
        <v>7</v>
      </c>
      <c r="F29" s="13">
        <v>2859.87</v>
      </c>
      <c r="G29" s="13">
        <v>1012.34</v>
      </c>
      <c r="H29" s="13">
        <v>714.08</v>
      </c>
      <c r="I29" s="22">
        <f t="shared" si="0"/>
        <v>4586.29</v>
      </c>
    </row>
    <row r="30" spans="1:9" ht="12.75">
      <c r="A30" s="8">
        <v>23</v>
      </c>
      <c r="B30" s="9" t="s">
        <v>30</v>
      </c>
      <c r="C30" s="10">
        <v>1.25</v>
      </c>
      <c r="D30" s="11">
        <v>15</v>
      </c>
      <c r="E30" s="8" t="s">
        <v>7</v>
      </c>
      <c r="F30" s="13">
        <v>2814.83</v>
      </c>
      <c r="G30" s="13">
        <v>996.4</v>
      </c>
      <c r="H30" s="13">
        <v>702.84</v>
      </c>
      <c r="I30" s="22">
        <f t="shared" si="0"/>
        <v>4514.07</v>
      </c>
    </row>
    <row r="31" spans="1:9" ht="12.75">
      <c r="A31" s="8">
        <v>24</v>
      </c>
      <c r="B31" s="9" t="s">
        <v>31</v>
      </c>
      <c r="C31" s="10">
        <v>1.16</v>
      </c>
      <c r="D31" s="11">
        <v>15</v>
      </c>
      <c r="E31" s="8" t="s">
        <v>7</v>
      </c>
      <c r="F31" s="13">
        <v>2612.17</v>
      </c>
      <c r="G31" s="13">
        <v>924.66</v>
      </c>
      <c r="H31" s="13">
        <v>652.23</v>
      </c>
      <c r="I31" s="22">
        <f t="shared" si="0"/>
        <v>4189.0599999999995</v>
      </c>
    </row>
    <row r="32" spans="1:9" ht="12.75">
      <c r="A32" s="8">
        <v>25</v>
      </c>
      <c r="B32" s="9" t="s">
        <v>32</v>
      </c>
      <c r="C32" s="10">
        <v>1.02</v>
      </c>
      <c r="D32" s="11">
        <v>15</v>
      </c>
      <c r="E32" s="8" t="s">
        <v>7</v>
      </c>
      <c r="F32" s="13">
        <v>2296.9</v>
      </c>
      <c r="G32" s="13">
        <v>813.06</v>
      </c>
      <c r="H32" s="13">
        <v>573.51</v>
      </c>
      <c r="I32" s="22">
        <f t="shared" si="0"/>
        <v>3683.4700000000003</v>
      </c>
    </row>
    <row r="33" spans="1:9" ht="12.75">
      <c r="A33" s="8">
        <v>26</v>
      </c>
      <c r="B33" s="9" t="s">
        <v>33</v>
      </c>
      <c r="C33" s="10">
        <v>1.16</v>
      </c>
      <c r="D33" s="11">
        <v>16</v>
      </c>
      <c r="E33" s="8" t="s">
        <v>7</v>
      </c>
      <c r="F33" s="13">
        <v>2612.17</v>
      </c>
      <c r="G33" s="13">
        <v>924.66</v>
      </c>
      <c r="H33" s="13">
        <v>652.23</v>
      </c>
      <c r="I33" s="22">
        <f t="shared" si="0"/>
        <v>4189.0599999999995</v>
      </c>
    </row>
    <row r="34" spans="1:9" ht="25.5">
      <c r="A34" s="8">
        <v>27</v>
      </c>
      <c r="B34" s="9" t="s">
        <v>34</v>
      </c>
      <c r="C34" s="10">
        <v>0.83</v>
      </c>
      <c r="D34" s="11">
        <v>20</v>
      </c>
      <c r="E34" s="8" t="s">
        <v>7</v>
      </c>
      <c r="F34" s="13">
        <v>1869.05</v>
      </c>
      <c r="G34" s="13">
        <v>661.61</v>
      </c>
      <c r="H34" s="13">
        <v>466.68</v>
      </c>
      <c r="I34" s="22">
        <f aca="true" t="shared" si="1" ref="I34:I42">SUM(F34:H34)</f>
        <v>2997.3399999999997</v>
      </c>
    </row>
    <row r="35" spans="1:9" ht="38.25">
      <c r="A35" s="8">
        <v>28</v>
      </c>
      <c r="B35" s="9" t="s">
        <v>35</v>
      </c>
      <c r="C35" s="10">
        <v>1.1</v>
      </c>
      <c r="D35" s="11">
        <v>20</v>
      </c>
      <c r="E35" s="8" t="s">
        <v>7</v>
      </c>
      <c r="F35" s="13">
        <v>2477.05</v>
      </c>
      <c r="G35" s="13">
        <v>876.83</v>
      </c>
      <c r="H35" s="13">
        <v>618.49</v>
      </c>
      <c r="I35" s="22">
        <v>3972.38</v>
      </c>
    </row>
    <row r="36" spans="1:9" ht="25.5">
      <c r="A36" s="8">
        <v>29</v>
      </c>
      <c r="B36" s="9" t="s">
        <v>36</v>
      </c>
      <c r="C36" s="10">
        <v>0.77</v>
      </c>
      <c r="D36" s="11">
        <v>23</v>
      </c>
      <c r="E36" s="8" t="s">
        <v>7</v>
      </c>
      <c r="F36" s="13">
        <v>1733.94</v>
      </c>
      <c r="G36" s="13">
        <v>613.78</v>
      </c>
      <c r="H36" s="13">
        <v>432.94</v>
      </c>
      <c r="I36" s="22">
        <f t="shared" si="1"/>
        <v>2780.6600000000003</v>
      </c>
    </row>
    <row r="37" spans="1:9" ht="25.5">
      <c r="A37" s="8">
        <v>30</v>
      </c>
      <c r="B37" s="9" t="s">
        <v>37</v>
      </c>
      <c r="C37" s="10">
        <v>1.21</v>
      </c>
      <c r="D37" s="11">
        <v>23</v>
      </c>
      <c r="E37" s="8" t="s">
        <v>7</v>
      </c>
      <c r="F37" s="13">
        <v>2724.76</v>
      </c>
      <c r="G37" s="13">
        <v>964.51</v>
      </c>
      <c r="H37" s="13">
        <v>680.34</v>
      </c>
      <c r="I37" s="22">
        <f t="shared" si="1"/>
        <v>4369.610000000001</v>
      </c>
    </row>
    <row r="38" spans="1:9" ht="12.75">
      <c r="A38" s="8">
        <v>31</v>
      </c>
      <c r="B38" s="9" t="s">
        <v>38</v>
      </c>
      <c r="C38" s="10">
        <v>1.15</v>
      </c>
      <c r="D38" s="11">
        <v>23</v>
      </c>
      <c r="E38" s="8" t="s">
        <v>7</v>
      </c>
      <c r="F38" s="13">
        <v>2589.65</v>
      </c>
      <c r="G38" s="13">
        <v>916.69</v>
      </c>
      <c r="H38" s="13">
        <v>646.61</v>
      </c>
      <c r="I38" s="22">
        <f t="shared" si="1"/>
        <v>4152.95</v>
      </c>
    </row>
    <row r="39" spans="1:9" ht="12.75">
      <c r="A39" s="8">
        <v>32</v>
      </c>
      <c r="B39" s="9" t="s">
        <v>39</v>
      </c>
      <c r="C39" s="10">
        <v>1.85</v>
      </c>
      <c r="D39" s="11">
        <v>24</v>
      </c>
      <c r="E39" s="8" t="s">
        <v>7</v>
      </c>
      <c r="F39" s="13">
        <v>4165.95</v>
      </c>
      <c r="G39" s="13">
        <v>1474.67</v>
      </c>
      <c r="H39" s="13">
        <v>1040.2</v>
      </c>
      <c r="I39" s="22">
        <f t="shared" si="1"/>
        <v>6680.82</v>
      </c>
    </row>
    <row r="40" spans="1:9" ht="25.5">
      <c r="A40" s="8">
        <v>33</v>
      </c>
      <c r="B40" s="9" t="s">
        <v>40</v>
      </c>
      <c r="C40" s="10">
        <v>1.21</v>
      </c>
      <c r="D40" s="11">
        <v>25</v>
      </c>
      <c r="E40" s="8" t="s">
        <v>7</v>
      </c>
      <c r="F40" s="13">
        <v>2724.76</v>
      </c>
      <c r="G40" s="13">
        <v>964.51</v>
      </c>
      <c r="H40" s="13">
        <v>680.34</v>
      </c>
      <c r="I40" s="22">
        <f t="shared" si="1"/>
        <v>4369.610000000001</v>
      </c>
    </row>
    <row r="41" spans="1:9" ht="12.75">
      <c r="A41" s="8">
        <v>34</v>
      </c>
      <c r="B41" s="9" t="s">
        <v>41</v>
      </c>
      <c r="C41" s="10">
        <v>1.21</v>
      </c>
      <c r="D41" s="11">
        <v>25</v>
      </c>
      <c r="E41" s="8" t="s">
        <v>7</v>
      </c>
      <c r="F41" s="13">
        <v>2724.76</v>
      </c>
      <c r="G41" s="13">
        <v>964.51</v>
      </c>
      <c r="H41" s="13">
        <v>680.34</v>
      </c>
      <c r="I41" s="22">
        <f t="shared" si="1"/>
        <v>4369.610000000001</v>
      </c>
    </row>
    <row r="42" spans="1:9" ht="12.75">
      <c r="A42" s="8">
        <v>35</v>
      </c>
      <c r="B42" s="9" t="s">
        <v>42</v>
      </c>
      <c r="C42" s="10">
        <v>1.13</v>
      </c>
      <c r="D42" s="11">
        <v>29</v>
      </c>
      <c r="E42" s="8" t="s">
        <v>7</v>
      </c>
      <c r="F42" s="13">
        <v>2544.61</v>
      </c>
      <c r="G42" s="13">
        <v>900.74</v>
      </c>
      <c r="H42" s="13">
        <v>635.36</v>
      </c>
      <c r="I42" s="22">
        <v>4080.71</v>
      </c>
    </row>
    <row r="43" spans="1:9" ht="25.5">
      <c r="A43" s="8">
        <v>36</v>
      </c>
      <c r="B43" s="9" t="s">
        <v>43</v>
      </c>
      <c r="C43" s="10">
        <v>1.02</v>
      </c>
      <c r="D43" s="11">
        <v>30</v>
      </c>
      <c r="E43" s="8" t="s">
        <v>7</v>
      </c>
      <c r="F43" s="13">
        <v>2296.9</v>
      </c>
      <c r="G43" s="13">
        <v>813.06</v>
      </c>
      <c r="H43" s="13">
        <v>573.51</v>
      </c>
      <c r="I43" s="22">
        <f aca="true" t="shared" si="2" ref="I43:I49">SUM(F43:H43)</f>
        <v>3683.4700000000003</v>
      </c>
    </row>
    <row r="44" spans="1:9" ht="25.5">
      <c r="A44" s="8">
        <v>37</v>
      </c>
      <c r="B44" s="9" t="s">
        <v>44</v>
      </c>
      <c r="C44" s="10">
        <v>0.74</v>
      </c>
      <c r="D44" s="11">
        <v>30</v>
      </c>
      <c r="E44" s="8" t="s">
        <v>7</v>
      </c>
      <c r="F44" s="13">
        <v>1666.38</v>
      </c>
      <c r="G44" s="13">
        <v>589.87</v>
      </c>
      <c r="H44" s="13">
        <v>416.08</v>
      </c>
      <c r="I44" s="22">
        <f t="shared" si="2"/>
        <v>2672.33</v>
      </c>
    </row>
    <row r="45" spans="1:9" ht="12.75">
      <c r="A45" s="8">
        <v>38</v>
      </c>
      <c r="B45" s="9" t="s">
        <v>45</v>
      </c>
      <c r="C45" s="10">
        <v>1.04</v>
      </c>
      <c r="D45" s="11">
        <v>31</v>
      </c>
      <c r="E45" s="8" t="s">
        <v>7</v>
      </c>
      <c r="F45" s="13">
        <v>2341.94</v>
      </c>
      <c r="G45" s="13">
        <v>829</v>
      </c>
      <c r="H45" s="13">
        <v>584.76</v>
      </c>
      <c r="I45" s="22">
        <f t="shared" si="2"/>
        <v>3755.7</v>
      </c>
    </row>
    <row r="46" spans="1:9" ht="12.75">
      <c r="A46" s="8">
        <v>39</v>
      </c>
      <c r="B46" s="9" t="s">
        <v>46</v>
      </c>
      <c r="C46" s="10">
        <v>0.99</v>
      </c>
      <c r="D46" s="11">
        <v>31</v>
      </c>
      <c r="E46" s="8" t="s">
        <v>7</v>
      </c>
      <c r="F46" s="13">
        <v>2229.34</v>
      </c>
      <c r="G46" s="13">
        <v>789.15</v>
      </c>
      <c r="H46" s="13">
        <v>556.65</v>
      </c>
      <c r="I46" s="22">
        <f t="shared" si="2"/>
        <v>3575.1400000000003</v>
      </c>
    </row>
    <row r="47" spans="1:9" ht="12.75">
      <c r="A47" s="8">
        <v>40</v>
      </c>
      <c r="B47" s="9" t="s">
        <v>47</v>
      </c>
      <c r="C47" s="10">
        <v>1.03</v>
      </c>
      <c r="D47" s="11">
        <v>31</v>
      </c>
      <c r="E47" s="8" t="s">
        <v>7</v>
      </c>
      <c r="F47" s="13">
        <v>2319.42</v>
      </c>
      <c r="G47" s="13">
        <v>821.03</v>
      </c>
      <c r="H47" s="13">
        <v>579.13</v>
      </c>
      <c r="I47" s="22">
        <f t="shared" si="2"/>
        <v>3719.58</v>
      </c>
    </row>
    <row r="48" spans="1:9" ht="25.5">
      <c r="A48" s="8">
        <v>41</v>
      </c>
      <c r="B48" s="9" t="s">
        <v>48</v>
      </c>
      <c r="C48" s="10">
        <v>0.83</v>
      </c>
      <c r="D48" s="11">
        <v>31</v>
      </c>
      <c r="E48" s="8" t="s">
        <v>7</v>
      </c>
      <c r="F48" s="13">
        <v>1869.05</v>
      </c>
      <c r="G48" s="13">
        <v>661.61</v>
      </c>
      <c r="H48" s="13">
        <v>466.68</v>
      </c>
      <c r="I48" s="22">
        <f t="shared" si="2"/>
        <v>2997.3399999999997</v>
      </c>
    </row>
    <row r="49" spans="1:9" ht="25.5">
      <c r="A49" s="8">
        <v>42</v>
      </c>
      <c r="B49" s="9" t="s">
        <v>49</v>
      </c>
      <c r="C49" s="10">
        <v>0.85</v>
      </c>
      <c r="D49" s="11">
        <v>31</v>
      </c>
      <c r="E49" s="8" t="s">
        <v>7</v>
      </c>
      <c r="F49" s="13">
        <v>1914.08</v>
      </c>
      <c r="G49" s="13">
        <v>677.55</v>
      </c>
      <c r="H49" s="13">
        <v>477.93</v>
      </c>
      <c r="I49" s="22">
        <f t="shared" si="2"/>
        <v>3069.56</v>
      </c>
    </row>
    <row r="50" spans="1:9" s="19" customFormat="1" ht="12.75">
      <c r="A50" s="8">
        <v>43</v>
      </c>
      <c r="B50" s="15" t="s">
        <v>50</v>
      </c>
      <c r="C50" s="16">
        <v>1.15</v>
      </c>
      <c r="D50" s="17">
        <v>35</v>
      </c>
      <c r="E50" s="14" t="s">
        <v>10</v>
      </c>
      <c r="F50" s="18">
        <v>2589.65</v>
      </c>
      <c r="G50" s="18">
        <v>916.69</v>
      </c>
      <c r="H50" s="18">
        <v>646.61</v>
      </c>
      <c r="I50" s="23">
        <f>SUM(F50:H50)</f>
        <v>4152.95</v>
      </c>
    </row>
  </sheetData>
  <sheetProtection/>
  <mergeCells count="3">
    <mergeCell ref="H1:I1"/>
    <mergeCell ref="H2:I2"/>
    <mergeCell ref="H6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Гана</cp:lastModifiedBy>
  <dcterms:created xsi:type="dcterms:W3CDTF">1996-10-08T23:32:33Z</dcterms:created>
  <dcterms:modified xsi:type="dcterms:W3CDTF">2014-03-25T05:56:44Z</dcterms:modified>
  <cp:category/>
  <cp:version/>
  <cp:contentType/>
  <cp:contentStatus/>
</cp:coreProperties>
</file>