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<sst xmlns="http://schemas.openxmlformats.org/spreadsheetml/2006/main" count="180" uniqueCount="100">
  <si>
    <t>КСГ</t>
  </si>
  <si>
    <t>Наименование КСГ</t>
  </si>
  <si>
    <t>ВК</t>
  </si>
  <si>
    <t>Код профиля</t>
  </si>
  <si>
    <t>Тип</t>
  </si>
  <si>
    <t>Отеки, протеинурия, гипертензивные расстройства в период беременности, в родах и после родов</t>
  </si>
  <si>
    <t>Тер.</t>
  </si>
  <si>
    <t>Другие осложнения, связанные преимущественно с беременностью</t>
  </si>
  <si>
    <t>Медицинская помощь матери в связи с состоянием плода и возможными трудностями родоразрешения, осложнения родов и родоразрешения</t>
  </si>
  <si>
    <t>Комб.</t>
  </si>
  <si>
    <t>Родоразрешение</t>
  </si>
  <si>
    <t>Кесарево сечение</t>
  </si>
  <si>
    <t>Хир.</t>
  </si>
  <si>
    <t>Воспалительные болезни женских половых органов</t>
  </si>
  <si>
    <t>Доброкачественные новообразования, новообразования insitu, неопределенного и неизвестного характера женских половых органов</t>
  </si>
  <si>
    <t>Другие болезни, врожденные аномалии, повреждения женских половых органов</t>
  </si>
  <si>
    <t>Беременность, закончившаяся абортивным исходом</t>
  </si>
  <si>
    <t>Кровотечение в ранние сроки беременности</t>
  </si>
  <si>
    <t>Искусственное прерывание беременности (аборт)</t>
  </si>
  <si>
    <t>Операции на женских половых органах (уровень затрат 2)</t>
  </si>
  <si>
    <t>Операции на женских половых органах (уровень затрат 3)</t>
  </si>
  <si>
    <t>Язва желудка и двенадцатиперстной кишки</t>
  </si>
  <si>
    <t>Болезни пищевода, гастрит, дуоденит, другие болезни желудка и двенадцатиперстной кишки</t>
  </si>
  <si>
    <t>Болезни печени</t>
  </si>
  <si>
    <t>Болезни желчного пузыря, поджелудочной железы</t>
  </si>
  <si>
    <t>Другие болезни органов пищеварения</t>
  </si>
  <si>
    <t>Анемии</t>
  </si>
  <si>
    <t>Инфекции кожи и подкожной клетчатки</t>
  </si>
  <si>
    <t>"Малые" болезни кожи</t>
  </si>
  <si>
    <t>Кишечные инфекции</t>
  </si>
  <si>
    <t>Вирусный гепатит</t>
  </si>
  <si>
    <t>Другие инфекционные и паразитарные болезни</t>
  </si>
  <si>
    <t>Респираторные инфекции верхних дыхательных путей</t>
  </si>
  <si>
    <t>Гипертоническая болезнь</t>
  </si>
  <si>
    <t>Стенокардия (кроме нестабильной),  хроническая ишемическая болезнь сердца</t>
  </si>
  <si>
    <t xml:space="preserve">Нестабильная стенокардия, инфаркт миокарда </t>
  </si>
  <si>
    <t xml:space="preserve">Нарушения ритма и проводимости </t>
  </si>
  <si>
    <t>Другие болезни сердца</t>
  </si>
  <si>
    <t>Операции на кишечнике и анальной области (уровень затрат 2)</t>
  </si>
  <si>
    <t>Операции на кишечнике и анальной области (уровень затрат 3)</t>
  </si>
  <si>
    <t>Воспалительные заболевания цнс</t>
  </si>
  <si>
    <t>Эпилепсия, судороги</t>
  </si>
  <si>
    <t>Мигрень, головная боль</t>
  </si>
  <si>
    <t>Расстройства периферической нервной системы</t>
  </si>
  <si>
    <t>Другие нарушения нервной системы</t>
  </si>
  <si>
    <t>Острые нарушения мозгового кровообращения</t>
  </si>
  <si>
    <t>Другие цереброваскулярные болезни</t>
  </si>
  <si>
    <t>Паралитические синдромы, травма спинного мозга</t>
  </si>
  <si>
    <t>Дорсопатии, спондилопатии, переломы позвоночника</t>
  </si>
  <si>
    <t>Сотрясение головного мозга</t>
  </si>
  <si>
    <t>Переломы черепа, внутричерепная травма</t>
  </si>
  <si>
    <t>Гломерулярные болезни</t>
  </si>
  <si>
    <t>Операции на органе слуха, придаточных пазухах носа  и верхних дыхательных путях (уровень затрат 2)</t>
  </si>
  <si>
    <t>Пневмония, плеврит, другие болезни плевры</t>
  </si>
  <si>
    <t>Острый бронхит, симптомы и признаки, относящиеся к органам дыхания</t>
  </si>
  <si>
    <t>Хронический бронхит, хобл, эмфизема, бронхоэктатическая болезнь</t>
  </si>
  <si>
    <t>Астма</t>
  </si>
  <si>
    <t>Системные поражения соединительной ткани</t>
  </si>
  <si>
    <t>Ревматические болезни сердца</t>
  </si>
  <si>
    <t>Флебит и тромбофлебит, варикозное расширение вен нижних конечностей</t>
  </si>
  <si>
    <t>Болезни артерий, артериол и капилляров</t>
  </si>
  <si>
    <t>Операции на нижних дыхательных путях и легочной ткани, органах средостения (уровень затрат 2)</t>
  </si>
  <si>
    <t>Операции на нижних дыхательных путях и легочной ткани, органах средостения (уровень затрат 3)</t>
  </si>
  <si>
    <t>Приобретенные и врожденные костно-мышечные деформации</t>
  </si>
  <si>
    <t>Переломы бедренной кости и костей таза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</si>
  <si>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</si>
  <si>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</si>
  <si>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</si>
  <si>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Операции на костно-мышечной системе и суставах (уровень затрат 1)</t>
  </si>
  <si>
    <t>Операции на костно-мышечной системе и суставах (уровень затрат 3)</t>
  </si>
  <si>
    <t>Операции на костно-мышечной системе и суставах (уровень затрат 4)</t>
  </si>
  <si>
    <t>Тубулоинтерстициальные болезни почек, другие болезни мочевой системы</t>
  </si>
  <si>
    <t>Камни мочевой системы; симптомы, относящиеся к мочевой системе</t>
  </si>
  <si>
    <t>Болезни предстательной железы</t>
  </si>
  <si>
    <t>Другие болезни, врожденные аномалии, повреждения мочевой системы и мужских половых органов</t>
  </si>
  <si>
    <t>Операции на мужских половых органах (уровень затрат 2)</t>
  </si>
  <si>
    <t>Операции на почке и мочевыделительной системе (уровень затрат 3)</t>
  </si>
  <si>
    <t>Операции на коже, подкожной клетчатке, придатках кожи (уровень затрат 2)</t>
  </si>
  <si>
    <t>Другие поражения суставов, болезни мягких тканей</t>
  </si>
  <si>
    <t>Артрозы</t>
  </si>
  <si>
    <t>Остеомиелит</t>
  </si>
  <si>
    <t>Остеопатии</t>
  </si>
  <si>
    <t>Открытые раны, поверхностные, другие и неуточненные травмы</t>
  </si>
  <si>
    <t>Операции на желчном пузыре и желчевыводящих путях (уровень затрат 3)</t>
  </si>
  <si>
    <t>Операции на пищеводе, желудке, двенадцатиперстной кишке (уровень затрат 3)</t>
  </si>
  <si>
    <t>Аппендэктомия</t>
  </si>
  <si>
    <t>Операции по поводу грыж (уровень затрат 2)</t>
  </si>
  <si>
    <t>Другие ожоги и отморожения</t>
  </si>
  <si>
    <t>Сахарный диабет, взрослые</t>
  </si>
  <si>
    <t>к Соглашению на 2014 год</t>
  </si>
  <si>
    <t>в рублях коп.</t>
  </si>
  <si>
    <t xml:space="preserve">заработная плата </t>
  </si>
  <si>
    <t>медикаменты и расходые материалы</t>
  </si>
  <si>
    <t>остальные (мяг.инв., прочие 226, 221, 224, 225, 290, 310, 340)</t>
  </si>
  <si>
    <t>итого</t>
  </si>
  <si>
    <t>питание</t>
  </si>
  <si>
    <t>Базовые тарифы оплаты медицинской помощи, оказанной в условиях стационара на 2014 год</t>
  </si>
  <si>
    <t xml:space="preserve">Приложение 8 </t>
  </si>
  <si>
    <t>Средний отит, мастоидит, нарушения вестибулярной функции</t>
  </si>
  <si>
    <t>Отравления и другие воздействия внешних причин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</si>
</sst>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" fontId="1" fillId="0" borderId="10" xfId="52" applyNumberFormat="1" applyFont="1" applyFill="1" applyBorder="1" applyAlignment="1">
      <alignment horizontal="center" vertical="center" wrapText="1"/>
      <protection/>
    </xf>
    <xf numFmtId="1" fontId="1" fillId="0" borderId="11" xfId="52" applyNumberFormat="1" applyFont="1" applyFill="1" applyBorder="1" applyAlignment="1">
      <alignment horizontal="center" vertical="center" wrapText="1"/>
      <protection/>
    </xf>
    <xf numFmtId="2" fontId="1" fillId="0" borderId="11" xfId="52" applyNumberFormat="1" applyFont="1" applyFill="1" applyBorder="1" applyAlignment="1">
      <alignment horizontal="center" vertical="center" wrapText="1"/>
      <protection/>
    </xf>
    <xf numFmtId="2" fontId="3" fillId="0" borderId="12" xfId="52" applyNumberFormat="1" applyFont="1" applyFill="1" applyBorder="1" applyAlignment="1">
      <alignment vertical="center" wrapText="1"/>
      <protection/>
    </xf>
    <xf numFmtId="2" fontId="3" fillId="0" borderId="13" xfId="52" applyNumberFormat="1" applyFont="1" applyFill="1" applyBorder="1" applyAlignment="1">
      <alignment vertical="center" wrapText="1"/>
      <protection/>
    </xf>
    <xf numFmtId="2" fontId="3" fillId="0" borderId="14" xfId="52" applyNumberFormat="1" applyFont="1" applyFill="1" applyBorder="1" applyAlignment="1">
      <alignment vertical="center" wrapText="1"/>
      <protection/>
    </xf>
    <xf numFmtId="1" fontId="3" fillId="0" borderId="13" xfId="52" applyNumberFormat="1" applyFont="1" applyFill="1" applyBorder="1" applyAlignment="1">
      <alignment horizontal="center" vertical="center" wrapText="1"/>
      <protection/>
    </xf>
    <xf numFmtId="1" fontId="1" fillId="0" borderId="15" xfId="52" applyNumberFormat="1" applyFont="1" applyFill="1" applyBorder="1" applyAlignment="1">
      <alignment horizontal="center" vertical="center" wrapText="1"/>
      <protection/>
    </xf>
    <xf numFmtId="1" fontId="1" fillId="0" borderId="16" xfId="52" applyNumberFormat="1" applyFont="1" applyFill="1" applyBorder="1" applyAlignment="1">
      <alignment horizontal="center" vertical="center" wrapText="1"/>
      <protection/>
    </xf>
    <xf numFmtId="1" fontId="3" fillId="0" borderId="17" xfId="52" applyNumberFormat="1" applyFont="1" applyFill="1" applyBorder="1" applyAlignment="1">
      <alignment horizontal="center" vertical="center" wrapText="1"/>
      <protection/>
    </xf>
    <xf numFmtId="1" fontId="3" fillId="0" borderId="18" xfId="52" applyNumberFormat="1" applyFont="1" applyFill="1" applyBorder="1" applyAlignment="1">
      <alignment horizontal="center" vertical="center" wrapText="1"/>
      <protection/>
    </xf>
    <xf numFmtId="1" fontId="3" fillId="0" borderId="19" xfId="52" applyNumberFormat="1" applyFont="1" applyFill="1" applyBorder="1" applyAlignment="1">
      <alignment horizontal="center" vertical="center" wrapText="1"/>
      <protection/>
    </xf>
    <xf numFmtId="1" fontId="3" fillId="0" borderId="20" xfId="52" applyNumberFormat="1" applyFont="1" applyFill="1" applyBorder="1" applyAlignment="1">
      <alignment vertical="center" wrapText="1"/>
      <protection/>
    </xf>
    <xf numFmtId="1" fontId="3" fillId="0" borderId="21" xfId="52" applyNumberFormat="1" applyFont="1" applyFill="1" applyBorder="1" applyAlignment="1">
      <alignment vertical="center" wrapText="1"/>
      <protection/>
    </xf>
    <xf numFmtId="1" fontId="3" fillId="0" borderId="22" xfId="52" applyNumberFormat="1" applyFont="1" applyFill="1" applyBorder="1" applyAlignment="1">
      <alignment vertical="center" wrapText="1"/>
      <protection/>
    </xf>
    <xf numFmtId="1" fontId="3" fillId="0" borderId="12" xfId="52" applyNumberFormat="1" applyFont="1" applyFill="1" applyBorder="1" applyAlignment="1">
      <alignment horizontal="center" vertical="center" wrapText="1"/>
      <protection/>
    </xf>
    <xf numFmtId="1" fontId="3" fillId="0" borderId="23" xfId="52" applyNumberFormat="1" applyFont="1" applyFill="1" applyBorder="1" applyAlignment="1">
      <alignment horizontal="center" vertical="center" wrapText="1"/>
      <protection/>
    </xf>
    <xf numFmtId="1" fontId="3" fillId="0" borderId="14" xfId="52" applyNumberFormat="1" applyFont="1" applyFill="1" applyBorder="1" applyAlignment="1">
      <alignment horizontal="center" vertical="center" wrapText="1"/>
      <protection/>
    </xf>
    <xf numFmtId="1" fontId="3" fillId="0" borderId="24" xfId="52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66">
      <selection activeCell="J87" sqref="J87"/>
    </sheetView>
  </sheetViews>
  <sheetFormatPr defaultColWidth="9.140625" defaultRowHeight="12.75"/>
  <cols>
    <col min="1" max="1" width="5.421875" style="27" customWidth="1"/>
    <col min="2" max="2" width="48.140625" style="27" customWidth="1"/>
    <col min="3" max="3" width="0" style="27" hidden="1" customWidth="1"/>
    <col min="4" max="5" width="9.140625" style="21" customWidth="1"/>
    <col min="6" max="6" width="12.140625" style="21" customWidth="1"/>
    <col min="7" max="8" width="12.28125" style="21" customWidth="1"/>
    <col min="9" max="9" width="12.00390625" style="21" customWidth="1"/>
    <col min="10" max="10" width="13.421875" style="31" customWidth="1"/>
    <col min="11" max="16384" width="9.140625" style="27" customWidth="1"/>
  </cols>
  <sheetData>
    <row r="1" spans="9:10" ht="12.75">
      <c r="I1" s="32" t="s">
        <v>97</v>
      </c>
      <c r="J1" s="32"/>
    </row>
    <row r="2" spans="9:10" ht="12.75">
      <c r="I2" s="32" t="s">
        <v>89</v>
      </c>
      <c r="J2" s="32"/>
    </row>
    <row r="4" spans="2:10" ht="14.25">
      <c r="B4" s="34" t="s">
        <v>96</v>
      </c>
      <c r="C4" s="34"/>
      <c r="D4" s="34"/>
      <c r="E4" s="34"/>
      <c r="F4" s="34"/>
      <c r="G4" s="34"/>
      <c r="H4" s="34"/>
      <c r="I4" s="34"/>
      <c r="J4" s="34"/>
    </row>
    <row r="6" spans="9:10" ht="13.5" thickBot="1">
      <c r="I6" s="33" t="s">
        <v>90</v>
      </c>
      <c r="J6" s="33"/>
    </row>
    <row r="7" spans="1:10" ht="64.5" thickBot="1">
      <c r="A7" s="9" t="s">
        <v>0</v>
      </c>
      <c r="B7" s="1" t="s">
        <v>1</v>
      </c>
      <c r="C7" s="3" t="s">
        <v>2</v>
      </c>
      <c r="D7" s="2" t="s">
        <v>3</v>
      </c>
      <c r="E7" s="8" t="s">
        <v>4</v>
      </c>
      <c r="F7" s="26" t="s">
        <v>91</v>
      </c>
      <c r="G7" s="20" t="s">
        <v>92</v>
      </c>
      <c r="H7" s="20" t="s">
        <v>95</v>
      </c>
      <c r="I7" s="28" t="s">
        <v>93</v>
      </c>
      <c r="J7" s="29" t="s">
        <v>94</v>
      </c>
    </row>
    <row r="8" spans="1:10" ht="25.5">
      <c r="A8" s="10">
        <v>1</v>
      </c>
      <c r="B8" s="13" t="s">
        <v>5</v>
      </c>
      <c r="C8" s="4">
        <v>0.95</v>
      </c>
      <c r="D8" s="16">
        <v>2</v>
      </c>
      <c r="E8" s="17" t="s">
        <v>6</v>
      </c>
      <c r="F8" s="22">
        <v>9749.34</v>
      </c>
      <c r="G8" s="23">
        <v>1622.37</v>
      </c>
      <c r="H8" s="23">
        <v>526.18</v>
      </c>
      <c r="I8" s="23">
        <v>1181.21</v>
      </c>
      <c r="J8" s="30">
        <f aca="true" t="shared" si="0" ref="J8:J50">SUM(F8:I8)</f>
        <v>13079.099999999999</v>
      </c>
    </row>
    <row r="9" spans="1:10" ht="25.5">
      <c r="A9" s="11">
        <v>2</v>
      </c>
      <c r="B9" s="14" t="s">
        <v>7</v>
      </c>
      <c r="C9" s="5">
        <v>1.07</v>
      </c>
      <c r="D9" s="7">
        <v>2</v>
      </c>
      <c r="E9" s="12" t="s">
        <v>6</v>
      </c>
      <c r="F9" s="24">
        <v>10980.84</v>
      </c>
      <c r="G9" s="25">
        <v>1827.31</v>
      </c>
      <c r="H9" s="25">
        <v>592.64</v>
      </c>
      <c r="I9" s="25">
        <v>1330.42</v>
      </c>
      <c r="J9" s="30">
        <f t="shared" si="0"/>
        <v>14731.21</v>
      </c>
    </row>
    <row r="10" spans="1:10" ht="45" customHeight="1">
      <c r="A10" s="10">
        <v>3</v>
      </c>
      <c r="B10" s="14" t="s">
        <v>8</v>
      </c>
      <c r="C10" s="5">
        <v>0.94</v>
      </c>
      <c r="D10" s="7">
        <v>2</v>
      </c>
      <c r="E10" s="12" t="s">
        <v>9</v>
      </c>
      <c r="F10" s="24">
        <v>9646.72</v>
      </c>
      <c r="G10" s="25">
        <v>1605.3</v>
      </c>
      <c r="H10" s="25">
        <v>520.64</v>
      </c>
      <c r="I10" s="25">
        <v>1168.78</v>
      </c>
      <c r="J10" s="30">
        <f t="shared" si="0"/>
        <v>12941.439999999999</v>
      </c>
    </row>
    <row r="11" spans="1:10" ht="12.75">
      <c r="A11" s="11">
        <v>4</v>
      </c>
      <c r="B11" s="14" t="s">
        <v>10</v>
      </c>
      <c r="C11" s="5">
        <v>0.8</v>
      </c>
      <c r="D11" s="7">
        <v>2</v>
      </c>
      <c r="E11" s="12" t="s">
        <v>9</v>
      </c>
      <c r="F11" s="24">
        <v>8209.97</v>
      </c>
      <c r="G11" s="25">
        <v>1366.21</v>
      </c>
      <c r="H11" s="25">
        <v>443.1</v>
      </c>
      <c r="I11" s="25">
        <v>994.71</v>
      </c>
      <c r="J11" s="30">
        <f t="shared" si="0"/>
        <v>11013.990000000002</v>
      </c>
    </row>
    <row r="12" spans="1:10" ht="12.75">
      <c r="A12" s="10">
        <v>5</v>
      </c>
      <c r="B12" s="14" t="s">
        <v>11</v>
      </c>
      <c r="C12" s="5">
        <v>0.89</v>
      </c>
      <c r="D12" s="7">
        <v>2</v>
      </c>
      <c r="E12" s="12" t="s">
        <v>12</v>
      </c>
      <c r="F12" s="24">
        <v>9133.6</v>
      </c>
      <c r="G12" s="25">
        <v>1519.91</v>
      </c>
      <c r="H12" s="25">
        <v>492.94</v>
      </c>
      <c r="I12" s="25">
        <v>1106.61</v>
      </c>
      <c r="J12" s="30">
        <f t="shared" si="0"/>
        <v>12253.060000000001</v>
      </c>
    </row>
    <row r="13" spans="1:10" ht="12.75">
      <c r="A13" s="11">
        <v>6</v>
      </c>
      <c r="B13" s="14" t="s">
        <v>13</v>
      </c>
      <c r="C13" s="5">
        <v>1.14</v>
      </c>
      <c r="D13" s="7">
        <v>2</v>
      </c>
      <c r="E13" s="12" t="s">
        <v>6</v>
      </c>
      <c r="F13" s="24">
        <v>11699.21</v>
      </c>
      <c r="G13" s="25">
        <v>1946.85</v>
      </c>
      <c r="H13" s="25">
        <v>631.41</v>
      </c>
      <c r="I13" s="25">
        <v>1417.46</v>
      </c>
      <c r="J13" s="30">
        <f t="shared" si="0"/>
        <v>15694.93</v>
      </c>
    </row>
    <row r="14" spans="1:10" ht="38.25">
      <c r="A14" s="10">
        <v>7</v>
      </c>
      <c r="B14" s="14" t="s">
        <v>14</v>
      </c>
      <c r="C14" s="5">
        <v>1.5</v>
      </c>
      <c r="D14" s="7">
        <v>2</v>
      </c>
      <c r="E14" s="12" t="s">
        <v>6</v>
      </c>
      <c r="F14" s="24">
        <v>15393.7</v>
      </c>
      <c r="G14" s="25">
        <v>2561.64</v>
      </c>
      <c r="H14" s="25">
        <v>830.8</v>
      </c>
      <c r="I14" s="25">
        <v>1865.08</v>
      </c>
      <c r="J14" s="30">
        <f t="shared" si="0"/>
        <v>20651.22</v>
      </c>
    </row>
    <row r="15" spans="1:10" ht="25.5">
      <c r="A15" s="11">
        <v>8</v>
      </c>
      <c r="B15" s="14" t="s">
        <v>15</v>
      </c>
      <c r="C15" s="5">
        <v>0.56</v>
      </c>
      <c r="D15" s="7">
        <v>2</v>
      </c>
      <c r="E15" s="12" t="s">
        <v>6</v>
      </c>
      <c r="F15" s="24">
        <v>5746.98</v>
      </c>
      <c r="G15" s="25">
        <v>956.35</v>
      </c>
      <c r="H15" s="25">
        <v>310.17</v>
      </c>
      <c r="I15" s="25">
        <v>696.29</v>
      </c>
      <c r="J15" s="30">
        <v>7709.8</v>
      </c>
    </row>
    <row r="16" spans="1:10" ht="12.75">
      <c r="A16" s="10">
        <v>9</v>
      </c>
      <c r="B16" s="14" t="s">
        <v>16</v>
      </c>
      <c r="C16" s="5">
        <v>0.62</v>
      </c>
      <c r="D16" s="7">
        <v>2</v>
      </c>
      <c r="E16" s="12" t="s">
        <v>6</v>
      </c>
      <c r="F16" s="24">
        <v>6362.73</v>
      </c>
      <c r="G16" s="25">
        <v>1058.81</v>
      </c>
      <c r="H16" s="25">
        <v>343.4</v>
      </c>
      <c r="I16" s="25">
        <v>770.9</v>
      </c>
      <c r="J16" s="30">
        <f t="shared" si="0"/>
        <v>8535.839999999998</v>
      </c>
    </row>
    <row r="17" spans="1:10" ht="12.75">
      <c r="A17" s="11">
        <v>10</v>
      </c>
      <c r="B17" s="14" t="s">
        <v>17</v>
      </c>
      <c r="C17" s="5">
        <v>1.15</v>
      </c>
      <c r="D17" s="7">
        <v>2</v>
      </c>
      <c r="E17" s="12" t="s">
        <v>6</v>
      </c>
      <c r="F17" s="24">
        <v>11801.83</v>
      </c>
      <c r="G17" s="25">
        <v>1963.93</v>
      </c>
      <c r="H17" s="25">
        <v>636.95</v>
      </c>
      <c r="I17" s="25">
        <v>1429.89</v>
      </c>
      <c r="J17" s="30">
        <f t="shared" si="0"/>
        <v>15832.6</v>
      </c>
    </row>
    <row r="18" spans="1:10" ht="12.75">
      <c r="A18" s="10">
        <v>11</v>
      </c>
      <c r="B18" s="14" t="s">
        <v>18</v>
      </c>
      <c r="C18" s="5">
        <v>0.18</v>
      </c>
      <c r="D18" s="7">
        <v>2</v>
      </c>
      <c r="E18" s="12" t="s">
        <v>9</v>
      </c>
      <c r="F18" s="24">
        <v>1847.24</v>
      </c>
      <c r="G18" s="25">
        <v>307.4</v>
      </c>
      <c r="H18" s="25">
        <v>99.7</v>
      </c>
      <c r="I18" s="25">
        <v>223.81</v>
      </c>
      <c r="J18" s="30">
        <f t="shared" si="0"/>
        <v>2478.1499999999996</v>
      </c>
    </row>
    <row r="19" spans="1:10" ht="12.75">
      <c r="A19" s="11">
        <v>12</v>
      </c>
      <c r="B19" s="14" t="s">
        <v>19</v>
      </c>
      <c r="C19" s="5">
        <v>0.69</v>
      </c>
      <c r="D19" s="7">
        <v>2</v>
      </c>
      <c r="E19" s="12" t="s">
        <v>12</v>
      </c>
      <c r="F19" s="24">
        <v>7081.11</v>
      </c>
      <c r="G19" s="25">
        <v>1178.36</v>
      </c>
      <c r="H19" s="25">
        <v>382.17</v>
      </c>
      <c r="I19" s="25">
        <v>857.94</v>
      </c>
      <c r="J19" s="30">
        <v>9499.57</v>
      </c>
    </row>
    <row r="20" spans="1:10" ht="12.75">
      <c r="A20" s="10">
        <v>13</v>
      </c>
      <c r="B20" s="14" t="s">
        <v>20</v>
      </c>
      <c r="C20" s="5">
        <v>0.99</v>
      </c>
      <c r="D20" s="7">
        <v>2</v>
      </c>
      <c r="E20" s="12" t="s">
        <v>12</v>
      </c>
      <c r="F20" s="24">
        <v>10159.84</v>
      </c>
      <c r="G20" s="25">
        <v>1690.68</v>
      </c>
      <c r="H20" s="25">
        <v>548.33</v>
      </c>
      <c r="I20" s="25">
        <v>1230.95</v>
      </c>
      <c r="J20" s="30">
        <f t="shared" si="0"/>
        <v>13629.800000000001</v>
      </c>
    </row>
    <row r="21" spans="1:10" ht="12.75">
      <c r="A21" s="11">
        <v>14</v>
      </c>
      <c r="B21" s="14" t="s">
        <v>21</v>
      </c>
      <c r="C21" s="5">
        <v>1.06</v>
      </c>
      <c r="D21" s="7">
        <v>4</v>
      </c>
      <c r="E21" s="12" t="s">
        <v>6</v>
      </c>
      <c r="F21" s="24">
        <v>10878.22</v>
      </c>
      <c r="G21" s="25">
        <v>1810.23</v>
      </c>
      <c r="H21" s="25">
        <v>587.1</v>
      </c>
      <c r="I21" s="25">
        <v>1317.99</v>
      </c>
      <c r="J21" s="30">
        <v>14593.53</v>
      </c>
    </row>
    <row r="22" spans="1:10" ht="25.5">
      <c r="A22" s="10">
        <v>15</v>
      </c>
      <c r="B22" s="14" t="s">
        <v>22</v>
      </c>
      <c r="C22" s="5">
        <v>0.97</v>
      </c>
      <c r="D22" s="7">
        <v>4</v>
      </c>
      <c r="E22" s="12" t="s">
        <v>6</v>
      </c>
      <c r="F22" s="24">
        <v>9954.59</v>
      </c>
      <c r="G22" s="25">
        <v>1656.53</v>
      </c>
      <c r="H22" s="25">
        <v>537.25</v>
      </c>
      <c r="I22" s="25">
        <v>1206.08</v>
      </c>
      <c r="J22" s="30">
        <f t="shared" si="0"/>
        <v>13354.45</v>
      </c>
    </row>
    <row r="23" spans="1:10" ht="12.75">
      <c r="A23" s="11">
        <v>16</v>
      </c>
      <c r="B23" s="14" t="s">
        <v>23</v>
      </c>
      <c r="C23" s="5">
        <v>1.16</v>
      </c>
      <c r="D23" s="7">
        <v>4</v>
      </c>
      <c r="E23" s="12" t="s">
        <v>6</v>
      </c>
      <c r="F23" s="24">
        <v>11904.46</v>
      </c>
      <c r="G23" s="25">
        <v>1981</v>
      </c>
      <c r="H23" s="25">
        <v>642.49</v>
      </c>
      <c r="I23" s="25">
        <v>1442.32</v>
      </c>
      <c r="J23" s="30">
        <f t="shared" si="0"/>
        <v>15970.269999999999</v>
      </c>
    </row>
    <row r="24" spans="1:10" ht="12.75">
      <c r="A24" s="10">
        <v>17</v>
      </c>
      <c r="B24" s="14" t="s">
        <v>24</v>
      </c>
      <c r="C24" s="5">
        <v>1.03</v>
      </c>
      <c r="D24" s="7">
        <v>4</v>
      </c>
      <c r="E24" s="12" t="s">
        <v>6</v>
      </c>
      <c r="F24" s="24">
        <v>10570.34</v>
      </c>
      <c r="G24" s="25">
        <v>1759</v>
      </c>
      <c r="H24" s="25">
        <v>570.49</v>
      </c>
      <c r="I24" s="25">
        <v>1280.68</v>
      </c>
      <c r="J24" s="30">
        <f t="shared" si="0"/>
        <v>14180.51</v>
      </c>
    </row>
    <row r="25" spans="1:10" ht="12.75">
      <c r="A25" s="11">
        <v>18</v>
      </c>
      <c r="B25" s="14" t="s">
        <v>25</v>
      </c>
      <c r="C25" s="5">
        <v>0.59</v>
      </c>
      <c r="D25" s="7">
        <v>4</v>
      </c>
      <c r="E25" s="12" t="s">
        <v>6</v>
      </c>
      <c r="F25" s="24">
        <v>6054.85</v>
      </c>
      <c r="G25" s="25">
        <v>1007.58</v>
      </c>
      <c r="H25" s="25">
        <v>326.78</v>
      </c>
      <c r="I25" s="25">
        <v>733.59</v>
      </c>
      <c r="J25" s="30">
        <v>8122.81</v>
      </c>
    </row>
    <row r="26" spans="1:10" ht="12.75">
      <c r="A26" s="10">
        <v>19</v>
      </c>
      <c r="B26" s="14" t="s">
        <v>26</v>
      </c>
      <c r="C26" s="5">
        <v>1.07</v>
      </c>
      <c r="D26" s="7">
        <v>5</v>
      </c>
      <c r="E26" s="12" t="s">
        <v>6</v>
      </c>
      <c r="F26" s="24">
        <v>10980.84</v>
      </c>
      <c r="G26" s="25">
        <v>1827.31</v>
      </c>
      <c r="H26" s="25">
        <v>592.64</v>
      </c>
      <c r="I26" s="25">
        <v>1330.42</v>
      </c>
      <c r="J26" s="30">
        <f t="shared" si="0"/>
        <v>14731.21</v>
      </c>
    </row>
    <row r="27" spans="1:10" ht="12.75">
      <c r="A27" s="11">
        <v>20</v>
      </c>
      <c r="B27" s="14" t="s">
        <v>27</v>
      </c>
      <c r="C27" s="5">
        <v>0.92</v>
      </c>
      <c r="D27" s="7">
        <v>6</v>
      </c>
      <c r="E27" s="12" t="s">
        <v>6</v>
      </c>
      <c r="F27" s="24">
        <v>9441.47</v>
      </c>
      <c r="G27" s="25">
        <v>1571.14</v>
      </c>
      <c r="H27" s="25">
        <v>509.56</v>
      </c>
      <c r="I27" s="25">
        <v>1143.92</v>
      </c>
      <c r="J27" s="30">
        <v>12666.08</v>
      </c>
    </row>
    <row r="28" spans="1:10" ht="12.75">
      <c r="A28" s="10">
        <v>21</v>
      </c>
      <c r="B28" s="14" t="s">
        <v>28</v>
      </c>
      <c r="C28" s="5">
        <v>0.96</v>
      </c>
      <c r="D28" s="7">
        <v>6</v>
      </c>
      <c r="E28" s="12" t="s">
        <v>6</v>
      </c>
      <c r="F28" s="24">
        <v>9851.97</v>
      </c>
      <c r="G28" s="25">
        <v>1639.45</v>
      </c>
      <c r="H28" s="25">
        <v>531.71</v>
      </c>
      <c r="I28" s="25">
        <v>1193.65</v>
      </c>
      <c r="J28" s="30">
        <f t="shared" si="0"/>
        <v>13216.78</v>
      </c>
    </row>
    <row r="29" spans="1:10" ht="12.75">
      <c r="A29" s="11">
        <v>22</v>
      </c>
      <c r="B29" s="14" t="s">
        <v>29</v>
      </c>
      <c r="C29" s="5">
        <v>0.58</v>
      </c>
      <c r="D29" s="7">
        <v>12</v>
      </c>
      <c r="E29" s="12" t="s">
        <v>6</v>
      </c>
      <c r="F29" s="24">
        <v>5952.23</v>
      </c>
      <c r="G29" s="25">
        <v>990.5</v>
      </c>
      <c r="H29" s="25">
        <v>321.24</v>
      </c>
      <c r="I29" s="25">
        <v>721.16</v>
      </c>
      <c r="J29" s="30">
        <f t="shared" si="0"/>
        <v>7985.129999999999</v>
      </c>
    </row>
    <row r="30" spans="1:10" ht="12.75">
      <c r="A30" s="10">
        <v>23</v>
      </c>
      <c r="B30" s="14" t="s">
        <v>30</v>
      </c>
      <c r="C30" s="5">
        <v>1.28</v>
      </c>
      <c r="D30" s="7">
        <v>12</v>
      </c>
      <c r="E30" s="12" t="s">
        <v>6</v>
      </c>
      <c r="F30" s="24">
        <v>13135.96</v>
      </c>
      <c r="G30" s="25">
        <v>2185.94</v>
      </c>
      <c r="H30" s="25">
        <v>708.95</v>
      </c>
      <c r="I30" s="25">
        <v>1591.53</v>
      </c>
      <c r="J30" s="30">
        <f t="shared" si="0"/>
        <v>17622.38</v>
      </c>
    </row>
    <row r="31" spans="1:10" ht="12.75">
      <c r="A31" s="11">
        <v>24</v>
      </c>
      <c r="B31" s="14" t="s">
        <v>31</v>
      </c>
      <c r="C31" s="5">
        <v>1.07</v>
      </c>
      <c r="D31" s="7">
        <v>12</v>
      </c>
      <c r="E31" s="12" t="s">
        <v>6</v>
      </c>
      <c r="F31" s="24">
        <v>10980.84</v>
      </c>
      <c r="G31" s="25">
        <v>1827.31</v>
      </c>
      <c r="H31" s="25">
        <v>592.64</v>
      </c>
      <c r="I31" s="25">
        <v>1330.42</v>
      </c>
      <c r="J31" s="30">
        <f t="shared" si="0"/>
        <v>14731.21</v>
      </c>
    </row>
    <row r="32" spans="1:10" ht="12.75">
      <c r="A32" s="10">
        <v>25</v>
      </c>
      <c r="B32" s="14" t="s">
        <v>32</v>
      </c>
      <c r="C32" s="5">
        <v>0.73</v>
      </c>
      <c r="D32" s="7">
        <v>12</v>
      </c>
      <c r="E32" s="12" t="s">
        <v>6</v>
      </c>
      <c r="F32" s="24">
        <v>7491.6</v>
      </c>
      <c r="G32" s="25">
        <v>1246.67</v>
      </c>
      <c r="H32" s="25">
        <v>404.32</v>
      </c>
      <c r="I32" s="25">
        <v>907.67</v>
      </c>
      <c r="J32" s="30">
        <f t="shared" si="0"/>
        <v>10050.26</v>
      </c>
    </row>
    <row r="33" spans="1:10" ht="12.75">
      <c r="A33" s="11">
        <v>26</v>
      </c>
      <c r="B33" s="14" t="s">
        <v>33</v>
      </c>
      <c r="C33" s="5">
        <v>0.95</v>
      </c>
      <c r="D33" s="7">
        <v>13</v>
      </c>
      <c r="E33" s="12" t="s">
        <v>6</v>
      </c>
      <c r="F33" s="24">
        <v>9749.34</v>
      </c>
      <c r="G33" s="25">
        <v>1622.37</v>
      </c>
      <c r="H33" s="25">
        <v>526.18</v>
      </c>
      <c r="I33" s="25">
        <v>1181.21</v>
      </c>
      <c r="J33" s="30">
        <f t="shared" si="0"/>
        <v>13079.099999999999</v>
      </c>
    </row>
    <row r="34" spans="1:10" ht="25.5">
      <c r="A34" s="10">
        <v>27</v>
      </c>
      <c r="B34" s="14" t="s">
        <v>34</v>
      </c>
      <c r="C34" s="5">
        <v>1.09</v>
      </c>
      <c r="D34" s="7">
        <v>13</v>
      </c>
      <c r="E34" s="12" t="s">
        <v>6</v>
      </c>
      <c r="F34" s="24">
        <v>11186.09</v>
      </c>
      <c r="G34" s="25">
        <v>1861.46</v>
      </c>
      <c r="H34" s="25">
        <v>603.72</v>
      </c>
      <c r="I34" s="25">
        <v>1355.29</v>
      </c>
      <c r="J34" s="30">
        <f t="shared" si="0"/>
        <v>15006.559999999998</v>
      </c>
    </row>
    <row r="35" spans="1:10" ht="12.75">
      <c r="A35" s="11">
        <v>28</v>
      </c>
      <c r="B35" s="14" t="s">
        <v>35</v>
      </c>
      <c r="C35" s="5">
        <v>1.94</v>
      </c>
      <c r="D35" s="7">
        <v>13</v>
      </c>
      <c r="E35" s="12" t="s">
        <v>6</v>
      </c>
      <c r="F35" s="24">
        <v>19909.19</v>
      </c>
      <c r="G35" s="25">
        <v>3313.06</v>
      </c>
      <c r="H35" s="25">
        <v>1074.51</v>
      </c>
      <c r="I35" s="25">
        <v>2412.17</v>
      </c>
      <c r="J35" s="30">
        <f t="shared" si="0"/>
        <v>26708.93</v>
      </c>
    </row>
    <row r="36" spans="1:10" ht="12.75">
      <c r="A36" s="10">
        <v>29</v>
      </c>
      <c r="B36" s="14" t="s">
        <v>36</v>
      </c>
      <c r="C36" s="5">
        <v>1.34</v>
      </c>
      <c r="D36" s="7">
        <v>13</v>
      </c>
      <c r="E36" s="12" t="s">
        <v>6</v>
      </c>
      <c r="F36" s="24">
        <v>13751.7</v>
      </c>
      <c r="G36" s="25">
        <v>2288.4</v>
      </c>
      <c r="H36" s="25">
        <v>742.18</v>
      </c>
      <c r="I36" s="25">
        <v>1666.14</v>
      </c>
      <c r="J36" s="30">
        <f t="shared" si="0"/>
        <v>18448.42</v>
      </c>
    </row>
    <row r="37" spans="1:10" ht="12.75">
      <c r="A37" s="11">
        <v>30</v>
      </c>
      <c r="B37" s="14" t="s">
        <v>37</v>
      </c>
      <c r="C37" s="5">
        <v>1.1</v>
      </c>
      <c r="D37" s="7">
        <v>13</v>
      </c>
      <c r="E37" s="12" t="s">
        <v>6</v>
      </c>
      <c r="F37" s="24">
        <v>11288.72</v>
      </c>
      <c r="G37" s="25">
        <v>1878.54</v>
      </c>
      <c r="H37" s="25">
        <v>609.26</v>
      </c>
      <c r="I37" s="25">
        <v>1367.72</v>
      </c>
      <c r="J37" s="30">
        <f t="shared" si="0"/>
        <v>15144.239999999998</v>
      </c>
    </row>
    <row r="38" spans="1:10" ht="25.5">
      <c r="A38" s="10">
        <v>31</v>
      </c>
      <c r="B38" s="14" t="s">
        <v>38</v>
      </c>
      <c r="C38" s="5">
        <v>0.99</v>
      </c>
      <c r="D38" s="7">
        <v>14</v>
      </c>
      <c r="E38" s="12" t="s">
        <v>12</v>
      </c>
      <c r="F38" s="24">
        <v>10159.84</v>
      </c>
      <c r="G38" s="25">
        <v>1690.68</v>
      </c>
      <c r="H38" s="25">
        <v>548.33</v>
      </c>
      <c r="I38" s="25">
        <v>1230.95</v>
      </c>
      <c r="J38" s="30">
        <f t="shared" si="0"/>
        <v>13629.800000000001</v>
      </c>
    </row>
    <row r="39" spans="1:10" ht="25.5">
      <c r="A39" s="11">
        <v>32</v>
      </c>
      <c r="B39" s="14" t="s">
        <v>39</v>
      </c>
      <c r="C39" s="5">
        <v>1.69</v>
      </c>
      <c r="D39" s="7">
        <v>14</v>
      </c>
      <c r="E39" s="12" t="s">
        <v>12</v>
      </c>
      <c r="F39" s="24">
        <v>17343.57</v>
      </c>
      <c r="G39" s="25">
        <v>2886.12</v>
      </c>
      <c r="H39" s="25">
        <v>936.04</v>
      </c>
      <c r="I39" s="25">
        <v>2101.32</v>
      </c>
      <c r="J39" s="30">
        <f t="shared" si="0"/>
        <v>23267.05</v>
      </c>
    </row>
    <row r="40" spans="1:10" ht="12.75">
      <c r="A40" s="10">
        <v>33</v>
      </c>
      <c r="B40" s="14" t="s">
        <v>40</v>
      </c>
      <c r="C40" s="5">
        <v>1.67</v>
      </c>
      <c r="D40" s="7">
        <v>15</v>
      </c>
      <c r="E40" s="12" t="s">
        <v>6</v>
      </c>
      <c r="F40" s="24">
        <v>17138.32</v>
      </c>
      <c r="G40" s="25">
        <v>2851.96</v>
      </c>
      <c r="H40" s="25">
        <v>924.96</v>
      </c>
      <c r="I40" s="25">
        <v>2076.45</v>
      </c>
      <c r="J40" s="30">
        <f t="shared" si="0"/>
        <v>22991.69</v>
      </c>
    </row>
    <row r="41" spans="1:10" ht="12.75">
      <c r="A41" s="11">
        <v>34</v>
      </c>
      <c r="B41" s="14" t="s">
        <v>41</v>
      </c>
      <c r="C41" s="5">
        <v>0.88</v>
      </c>
      <c r="D41" s="7">
        <v>15</v>
      </c>
      <c r="E41" s="12" t="s">
        <v>6</v>
      </c>
      <c r="F41" s="24">
        <v>9030.97</v>
      </c>
      <c r="G41" s="25">
        <v>1502.83</v>
      </c>
      <c r="H41" s="25">
        <v>487.4</v>
      </c>
      <c r="I41" s="25">
        <v>1094.18</v>
      </c>
      <c r="J41" s="30">
        <f t="shared" si="0"/>
        <v>12115.38</v>
      </c>
    </row>
    <row r="42" spans="1:10" ht="12.75">
      <c r="A42" s="10">
        <v>35</v>
      </c>
      <c r="B42" s="14" t="s">
        <v>42</v>
      </c>
      <c r="C42" s="5">
        <v>1.27</v>
      </c>
      <c r="D42" s="7">
        <v>15</v>
      </c>
      <c r="E42" s="12" t="s">
        <v>6</v>
      </c>
      <c r="F42" s="24">
        <v>13033.34</v>
      </c>
      <c r="G42" s="25">
        <v>2168.86</v>
      </c>
      <c r="H42" s="25">
        <v>703.41</v>
      </c>
      <c r="I42" s="25">
        <v>1579.1</v>
      </c>
      <c r="J42" s="30">
        <f t="shared" si="0"/>
        <v>17484.71</v>
      </c>
    </row>
    <row r="43" spans="1:10" ht="12.75">
      <c r="A43" s="11">
        <v>36</v>
      </c>
      <c r="B43" s="14" t="s">
        <v>43</v>
      </c>
      <c r="C43" s="5">
        <v>1.25</v>
      </c>
      <c r="D43" s="7">
        <v>15</v>
      </c>
      <c r="E43" s="12" t="s">
        <v>6</v>
      </c>
      <c r="F43" s="24">
        <v>12828.09</v>
      </c>
      <c r="G43" s="25">
        <v>2134.7</v>
      </c>
      <c r="H43" s="25">
        <v>692.34</v>
      </c>
      <c r="I43" s="25">
        <v>1554.23</v>
      </c>
      <c r="J43" s="30">
        <f t="shared" si="0"/>
        <v>17209.36</v>
      </c>
    </row>
    <row r="44" spans="1:10" ht="12.75">
      <c r="A44" s="10">
        <v>37</v>
      </c>
      <c r="B44" s="14" t="s">
        <v>44</v>
      </c>
      <c r="C44" s="5">
        <v>1.16</v>
      </c>
      <c r="D44" s="7">
        <v>15</v>
      </c>
      <c r="E44" s="12" t="s">
        <v>6</v>
      </c>
      <c r="F44" s="24">
        <v>11904.46</v>
      </c>
      <c r="G44" s="25">
        <v>1981</v>
      </c>
      <c r="H44" s="25">
        <v>642.49</v>
      </c>
      <c r="I44" s="25">
        <v>1442.32</v>
      </c>
      <c r="J44" s="30">
        <f t="shared" si="0"/>
        <v>15970.269999999999</v>
      </c>
    </row>
    <row r="45" spans="1:10" ht="12.75">
      <c r="A45" s="11">
        <v>38</v>
      </c>
      <c r="B45" s="14" t="s">
        <v>45</v>
      </c>
      <c r="C45" s="5">
        <v>1.89</v>
      </c>
      <c r="D45" s="7">
        <v>15</v>
      </c>
      <c r="E45" s="12" t="s">
        <v>6</v>
      </c>
      <c r="F45" s="24">
        <v>19396.07</v>
      </c>
      <c r="G45" s="25">
        <v>3227.67</v>
      </c>
      <c r="H45" s="25">
        <v>1046.81</v>
      </c>
      <c r="I45" s="25">
        <v>2349.99</v>
      </c>
      <c r="J45" s="30">
        <f t="shared" si="0"/>
        <v>26020.54</v>
      </c>
    </row>
    <row r="46" spans="1:10" ht="12.75">
      <c r="A46" s="10">
        <v>39</v>
      </c>
      <c r="B46" s="14" t="s">
        <v>46</v>
      </c>
      <c r="C46" s="5">
        <v>1.02</v>
      </c>
      <c r="D46" s="7">
        <v>15</v>
      </c>
      <c r="E46" s="12" t="s">
        <v>6</v>
      </c>
      <c r="F46" s="24">
        <v>10467.72</v>
      </c>
      <c r="G46" s="25">
        <v>1741.92</v>
      </c>
      <c r="H46" s="25">
        <v>564.95</v>
      </c>
      <c r="I46" s="25">
        <v>1268.25</v>
      </c>
      <c r="J46" s="30">
        <f t="shared" si="0"/>
        <v>14042.84</v>
      </c>
    </row>
    <row r="47" spans="1:10" ht="12.75">
      <c r="A47" s="11">
        <v>40</v>
      </c>
      <c r="B47" s="14" t="s">
        <v>47</v>
      </c>
      <c r="C47" s="5">
        <v>1.11</v>
      </c>
      <c r="D47" s="7">
        <v>16</v>
      </c>
      <c r="E47" s="12" t="s">
        <v>6</v>
      </c>
      <c r="F47" s="24">
        <v>11391.34</v>
      </c>
      <c r="G47" s="25">
        <v>1895.62</v>
      </c>
      <c r="H47" s="25">
        <v>614.79</v>
      </c>
      <c r="I47" s="25">
        <v>1380.16</v>
      </c>
      <c r="J47" s="30">
        <f t="shared" si="0"/>
        <v>15281.91</v>
      </c>
    </row>
    <row r="48" spans="1:10" ht="12.75">
      <c r="A48" s="10">
        <v>41</v>
      </c>
      <c r="B48" s="14" t="s">
        <v>48</v>
      </c>
      <c r="C48" s="5">
        <v>1.16</v>
      </c>
      <c r="D48" s="7">
        <v>16</v>
      </c>
      <c r="E48" s="12" t="s">
        <v>6</v>
      </c>
      <c r="F48" s="24">
        <v>11904.46</v>
      </c>
      <c r="G48" s="25">
        <v>1981</v>
      </c>
      <c r="H48" s="25">
        <v>642.49</v>
      </c>
      <c r="I48" s="25">
        <v>1442.32</v>
      </c>
      <c r="J48" s="30">
        <f t="shared" si="0"/>
        <v>15970.269999999999</v>
      </c>
    </row>
    <row r="49" spans="1:10" ht="12.75">
      <c r="A49" s="11">
        <v>42</v>
      </c>
      <c r="B49" s="14" t="s">
        <v>49</v>
      </c>
      <c r="C49" s="5">
        <v>0.82</v>
      </c>
      <c r="D49" s="7">
        <v>16</v>
      </c>
      <c r="E49" s="12" t="s">
        <v>6</v>
      </c>
      <c r="F49" s="24">
        <v>8415.22</v>
      </c>
      <c r="G49" s="25">
        <v>1400.37</v>
      </c>
      <c r="H49" s="25">
        <v>454.17</v>
      </c>
      <c r="I49" s="25">
        <v>1019.57</v>
      </c>
      <c r="J49" s="30">
        <f t="shared" si="0"/>
        <v>11289.33</v>
      </c>
    </row>
    <row r="50" spans="1:10" ht="12.75">
      <c r="A50" s="10">
        <v>43</v>
      </c>
      <c r="B50" s="14" t="s">
        <v>50</v>
      </c>
      <c r="C50" s="5">
        <v>1.5</v>
      </c>
      <c r="D50" s="7">
        <v>16</v>
      </c>
      <c r="E50" s="12" t="s">
        <v>6</v>
      </c>
      <c r="F50" s="24">
        <v>15393.7</v>
      </c>
      <c r="G50" s="25">
        <v>2561.64</v>
      </c>
      <c r="H50" s="25">
        <v>830.8</v>
      </c>
      <c r="I50" s="25">
        <v>1865.08</v>
      </c>
      <c r="J50" s="30">
        <f t="shared" si="0"/>
        <v>20651.22</v>
      </c>
    </row>
    <row r="51" spans="1:10" ht="12.75">
      <c r="A51" s="11">
        <v>44</v>
      </c>
      <c r="B51" s="14" t="s">
        <v>51</v>
      </c>
      <c r="C51" s="5">
        <v>1.63</v>
      </c>
      <c r="D51" s="7">
        <v>18</v>
      </c>
      <c r="E51" s="12" t="s">
        <v>6</v>
      </c>
      <c r="F51" s="24">
        <v>16727.82</v>
      </c>
      <c r="G51" s="25">
        <v>2783.65</v>
      </c>
      <c r="H51" s="25">
        <v>902.81</v>
      </c>
      <c r="I51" s="25">
        <v>2026.71</v>
      </c>
      <c r="J51" s="30">
        <f aca="true" t="shared" si="1" ref="J51:J70">SUM(F51:I51)</f>
        <v>22440.99</v>
      </c>
    </row>
    <row r="52" spans="1:10" ht="25.5">
      <c r="A52" s="10">
        <v>45</v>
      </c>
      <c r="B52" s="14" t="s">
        <v>98</v>
      </c>
      <c r="C52" s="5">
        <v>0.83</v>
      </c>
      <c r="D52" s="7">
        <v>20</v>
      </c>
      <c r="E52" s="12" t="s">
        <v>6</v>
      </c>
      <c r="F52" s="24">
        <v>8517.85</v>
      </c>
      <c r="G52" s="25">
        <v>1417.44</v>
      </c>
      <c r="H52" s="25">
        <v>459.71</v>
      </c>
      <c r="I52" s="25">
        <v>1032.01</v>
      </c>
      <c r="J52" s="30">
        <f t="shared" si="1"/>
        <v>11427.01</v>
      </c>
    </row>
    <row r="53" spans="1:10" ht="25.5">
      <c r="A53" s="11">
        <v>46</v>
      </c>
      <c r="B53" s="14" t="s">
        <v>52</v>
      </c>
      <c r="C53" s="5">
        <v>0.73</v>
      </c>
      <c r="D53" s="7">
        <v>20</v>
      </c>
      <c r="E53" s="12" t="s">
        <v>12</v>
      </c>
      <c r="F53" s="24">
        <v>7491.6</v>
      </c>
      <c r="G53" s="25">
        <v>1246.67</v>
      </c>
      <c r="H53" s="25">
        <v>404.32</v>
      </c>
      <c r="I53" s="25">
        <v>907.67</v>
      </c>
      <c r="J53" s="30">
        <f t="shared" si="1"/>
        <v>10050.26</v>
      </c>
    </row>
    <row r="54" spans="1:10" ht="12.75">
      <c r="A54" s="10">
        <v>47</v>
      </c>
      <c r="B54" s="14" t="s">
        <v>53</v>
      </c>
      <c r="C54" s="5">
        <v>1.15</v>
      </c>
      <c r="D54" s="7">
        <v>23</v>
      </c>
      <c r="E54" s="12" t="s">
        <v>6</v>
      </c>
      <c r="F54" s="24">
        <v>11801.83</v>
      </c>
      <c r="G54" s="25">
        <v>1963.93</v>
      </c>
      <c r="H54" s="25">
        <v>636.95</v>
      </c>
      <c r="I54" s="25">
        <v>1429.89</v>
      </c>
      <c r="J54" s="30">
        <f t="shared" si="1"/>
        <v>15832.6</v>
      </c>
    </row>
    <row r="55" spans="1:10" ht="25.5">
      <c r="A55" s="11">
        <v>48</v>
      </c>
      <c r="B55" s="14" t="s">
        <v>54</v>
      </c>
      <c r="C55" s="5">
        <v>0.77</v>
      </c>
      <c r="D55" s="7">
        <v>23</v>
      </c>
      <c r="E55" s="12" t="s">
        <v>6</v>
      </c>
      <c r="F55" s="24">
        <v>7902.1</v>
      </c>
      <c r="G55" s="25">
        <v>1314.98</v>
      </c>
      <c r="H55" s="25">
        <v>426.48</v>
      </c>
      <c r="I55" s="25">
        <v>957.4</v>
      </c>
      <c r="J55" s="30">
        <v>10600.97</v>
      </c>
    </row>
    <row r="56" spans="1:10" ht="25.5">
      <c r="A56" s="10">
        <v>49</v>
      </c>
      <c r="B56" s="15" t="s">
        <v>55</v>
      </c>
      <c r="C56" s="6">
        <v>1.21</v>
      </c>
      <c r="D56" s="18">
        <v>23</v>
      </c>
      <c r="E56" s="19" t="s">
        <v>6</v>
      </c>
      <c r="F56" s="24">
        <v>12417.58</v>
      </c>
      <c r="G56" s="25">
        <v>2066.39</v>
      </c>
      <c r="H56" s="25">
        <v>670.18</v>
      </c>
      <c r="I56" s="25">
        <v>1504.49</v>
      </c>
      <c r="J56" s="30">
        <f t="shared" si="1"/>
        <v>16658.64</v>
      </c>
    </row>
    <row r="57" spans="1:10" ht="12.75">
      <c r="A57" s="11">
        <v>50</v>
      </c>
      <c r="B57" s="14" t="s">
        <v>56</v>
      </c>
      <c r="C57" s="5">
        <v>1.15</v>
      </c>
      <c r="D57" s="7">
        <v>23</v>
      </c>
      <c r="E57" s="12" t="s">
        <v>6</v>
      </c>
      <c r="F57" s="24">
        <v>11801.83</v>
      </c>
      <c r="G57" s="25">
        <v>1963.93</v>
      </c>
      <c r="H57" s="25">
        <v>636.95</v>
      </c>
      <c r="I57" s="25">
        <v>1429.89</v>
      </c>
      <c r="J57" s="30">
        <f t="shared" si="1"/>
        <v>15832.6</v>
      </c>
    </row>
    <row r="58" spans="1:10" ht="12.75">
      <c r="A58" s="10">
        <v>51</v>
      </c>
      <c r="B58" s="14" t="s">
        <v>57</v>
      </c>
      <c r="C58" s="5">
        <v>1.85</v>
      </c>
      <c r="D58" s="7">
        <v>24</v>
      </c>
      <c r="E58" s="12" t="s">
        <v>6</v>
      </c>
      <c r="F58" s="24">
        <v>18985.56</v>
      </c>
      <c r="G58" s="25">
        <v>3159.36</v>
      </c>
      <c r="H58" s="25">
        <v>1024.66</v>
      </c>
      <c r="I58" s="25">
        <v>2300.26</v>
      </c>
      <c r="J58" s="30">
        <f t="shared" si="1"/>
        <v>25469.840000000004</v>
      </c>
    </row>
    <row r="59" spans="1:10" ht="12.75">
      <c r="A59" s="11">
        <v>52</v>
      </c>
      <c r="B59" s="14" t="s">
        <v>58</v>
      </c>
      <c r="C59" s="5">
        <v>1.02</v>
      </c>
      <c r="D59" s="7">
        <v>24</v>
      </c>
      <c r="E59" s="12" t="s">
        <v>6</v>
      </c>
      <c r="F59" s="24">
        <v>10467.72</v>
      </c>
      <c r="G59" s="25">
        <v>1741.92</v>
      </c>
      <c r="H59" s="25">
        <v>564.95</v>
      </c>
      <c r="I59" s="25">
        <v>1268.25</v>
      </c>
      <c r="J59" s="30">
        <f t="shared" si="1"/>
        <v>14042.84</v>
      </c>
    </row>
    <row r="60" spans="1:10" ht="25.5">
      <c r="A60" s="10">
        <v>53</v>
      </c>
      <c r="B60" s="14" t="s">
        <v>59</v>
      </c>
      <c r="C60" s="5">
        <v>1.21</v>
      </c>
      <c r="D60" s="7">
        <v>25</v>
      </c>
      <c r="E60" s="12" t="s">
        <v>6</v>
      </c>
      <c r="F60" s="24">
        <v>12417.58</v>
      </c>
      <c r="G60" s="25">
        <v>2066.39</v>
      </c>
      <c r="H60" s="25">
        <v>670.18</v>
      </c>
      <c r="I60" s="25">
        <v>1504.49</v>
      </c>
      <c r="J60" s="30">
        <f t="shared" si="1"/>
        <v>16658.64</v>
      </c>
    </row>
    <row r="61" spans="1:10" ht="12.75">
      <c r="A61" s="11">
        <v>54</v>
      </c>
      <c r="B61" s="14" t="s">
        <v>60</v>
      </c>
      <c r="C61" s="5">
        <v>1.21</v>
      </c>
      <c r="D61" s="7">
        <v>25</v>
      </c>
      <c r="E61" s="12" t="s">
        <v>6</v>
      </c>
      <c r="F61" s="24">
        <v>12417.58</v>
      </c>
      <c r="G61" s="25">
        <v>2066.39</v>
      </c>
      <c r="H61" s="25">
        <v>670.18</v>
      </c>
      <c r="I61" s="25">
        <v>1504.49</v>
      </c>
      <c r="J61" s="30">
        <f t="shared" si="1"/>
        <v>16658.64</v>
      </c>
    </row>
    <row r="62" spans="1:10" ht="12.75">
      <c r="A62" s="10">
        <v>55</v>
      </c>
      <c r="B62" s="14" t="s">
        <v>99</v>
      </c>
      <c r="C62" s="5">
        <v>0.27</v>
      </c>
      <c r="D62" s="7">
        <v>27</v>
      </c>
      <c r="E62" s="12" t="s">
        <v>6</v>
      </c>
      <c r="F62" s="24">
        <v>2770.87</v>
      </c>
      <c r="G62" s="25">
        <v>461.1</v>
      </c>
      <c r="H62" s="25">
        <v>149.54</v>
      </c>
      <c r="I62" s="25">
        <v>335.72</v>
      </c>
      <c r="J62" s="30">
        <v>3717.22</v>
      </c>
    </row>
    <row r="63" spans="1:10" ht="25.5">
      <c r="A63" s="11">
        <v>56</v>
      </c>
      <c r="B63" s="14" t="s">
        <v>61</v>
      </c>
      <c r="C63" s="5">
        <v>1.31</v>
      </c>
      <c r="D63" s="7">
        <v>28</v>
      </c>
      <c r="E63" s="12" t="s">
        <v>12</v>
      </c>
      <c r="F63" s="24">
        <v>13443.84</v>
      </c>
      <c r="G63" s="25">
        <v>2237.17</v>
      </c>
      <c r="H63" s="25">
        <v>725.57</v>
      </c>
      <c r="I63" s="25">
        <v>1628.83</v>
      </c>
      <c r="J63" s="30">
        <f t="shared" si="1"/>
        <v>18035.410000000003</v>
      </c>
    </row>
    <row r="64" spans="1:10" ht="25.5">
      <c r="A64" s="10">
        <v>57</v>
      </c>
      <c r="B64" s="14" t="s">
        <v>62</v>
      </c>
      <c r="C64" s="5">
        <v>1.8</v>
      </c>
      <c r="D64" s="7">
        <v>28</v>
      </c>
      <c r="E64" s="12" t="s">
        <v>12</v>
      </c>
      <c r="F64" s="24">
        <v>18472.44</v>
      </c>
      <c r="G64" s="25">
        <v>3073.97</v>
      </c>
      <c r="H64" s="25">
        <v>996.96</v>
      </c>
      <c r="I64" s="25">
        <v>2238.09</v>
      </c>
      <c r="J64" s="30">
        <f t="shared" si="1"/>
        <v>24781.46</v>
      </c>
    </row>
    <row r="65" spans="1:10" ht="25.5">
      <c r="A65" s="11">
        <v>58</v>
      </c>
      <c r="B65" s="14" t="s">
        <v>63</v>
      </c>
      <c r="C65" s="5">
        <v>0.99</v>
      </c>
      <c r="D65" s="7">
        <v>29</v>
      </c>
      <c r="E65" s="12" t="s">
        <v>6</v>
      </c>
      <c r="F65" s="24">
        <v>10159.84</v>
      </c>
      <c r="G65" s="25">
        <v>1690.68</v>
      </c>
      <c r="H65" s="25">
        <v>548.33</v>
      </c>
      <c r="I65" s="25">
        <v>1230.95</v>
      </c>
      <c r="J65" s="30">
        <f t="shared" si="1"/>
        <v>13629.800000000001</v>
      </c>
    </row>
    <row r="66" spans="1:10" ht="12.75">
      <c r="A66" s="10">
        <v>59</v>
      </c>
      <c r="B66" s="14" t="s">
        <v>64</v>
      </c>
      <c r="C66" s="5">
        <v>1.4</v>
      </c>
      <c r="D66" s="7">
        <v>29</v>
      </c>
      <c r="E66" s="12" t="s">
        <v>6</v>
      </c>
      <c r="F66" s="24">
        <v>14367.45</v>
      </c>
      <c r="G66" s="25">
        <v>2390.87</v>
      </c>
      <c r="H66" s="25">
        <v>775.42</v>
      </c>
      <c r="I66" s="25">
        <v>1740.73</v>
      </c>
      <c r="J66" s="30">
        <f t="shared" si="1"/>
        <v>19274.469999999998</v>
      </c>
    </row>
    <row r="67" spans="1:10" ht="25.5">
      <c r="A67" s="11">
        <v>60</v>
      </c>
      <c r="B67" s="14" t="s">
        <v>65</v>
      </c>
      <c r="C67" s="5">
        <v>0.85</v>
      </c>
      <c r="D67" s="7">
        <v>29</v>
      </c>
      <c r="E67" s="12" t="s">
        <v>6</v>
      </c>
      <c r="F67" s="24">
        <v>8723.1</v>
      </c>
      <c r="G67" s="25">
        <v>1451.6</v>
      </c>
      <c r="H67" s="25">
        <v>470.79</v>
      </c>
      <c r="I67" s="25">
        <v>1056.88</v>
      </c>
      <c r="J67" s="30">
        <v>11702.36</v>
      </c>
    </row>
    <row r="68" spans="1:10" ht="12.75">
      <c r="A68" s="10">
        <v>61</v>
      </c>
      <c r="B68" s="14" t="s">
        <v>66</v>
      </c>
      <c r="C68" s="5">
        <v>1.13</v>
      </c>
      <c r="D68" s="7">
        <v>29</v>
      </c>
      <c r="E68" s="12" t="s">
        <v>6</v>
      </c>
      <c r="F68" s="24">
        <v>11596.58</v>
      </c>
      <c r="G68" s="25">
        <v>1929.77</v>
      </c>
      <c r="H68" s="25">
        <v>625.87</v>
      </c>
      <c r="I68" s="25">
        <v>1405.03</v>
      </c>
      <c r="J68" s="30">
        <f t="shared" si="1"/>
        <v>15557.250000000002</v>
      </c>
    </row>
    <row r="69" spans="1:10" ht="25.5">
      <c r="A69" s="11">
        <v>62</v>
      </c>
      <c r="B69" s="14" t="s">
        <v>67</v>
      </c>
      <c r="C69" s="5">
        <v>1.32</v>
      </c>
      <c r="D69" s="7">
        <v>29</v>
      </c>
      <c r="E69" s="12" t="s">
        <v>9</v>
      </c>
      <c r="F69" s="24">
        <v>13546.46</v>
      </c>
      <c r="G69" s="25">
        <v>2254.25</v>
      </c>
      <c r="H69" s="25">
        <v>731.11</v>
      </c>
      <c r="I69" s="25">
        <v>1641.27</v>
      </c>
      <c r="J69" s="30">
        <v>18173.08</v>
      </c>
    </row>
    <row r="70" spans="1:10" ht="25.5">
      <c r="A70" s="10">
        <v>63</v>
      </c>
      <c r="B70" s="14" t="s">
        <v>68</v>
      </c>
      <c r="C70" s="5">
        <v>0.79</v>
      </c>
      <c r="D70" s="7">
        <v>29</v>
      </c>
      <c r="E70" s="12" t="s">
        <v>12</v>
      </c>
      <c r="F70" s="24">
        <v>8107.35</v>
      </c>
      <c r="G70" s="25">
        <v>1349.13</v>
      </c>
      <c r="H70" s="25">
        <v>437.56</v>
      </c>
      <c r="I70" s="25">
        <v>982.27</v>
      </c>
      <c r="J70" s="30">
        <f t="shared" si="1"/>
        <v>10876.31</v>
      </c>
    </row>
    <row r="71" spans="1:10" ht="25.5">
      <c r="A71" s="11">
        <v>64</v>
      </c>
      <c r="B71" s="14" t="s">
        <v>69</v>
      </c>
      <c r="C71" s="5">
        <v>1.37</v>
      </c>
      <c r="D71" s="7">
        <v>29</v>
      </c>
      <c r="E71" s="12" t="s">
        <v>12</v>
      </c>
      <c r="F71" s="24">
        <v>14059.58</v>
      </c>
      <c r="G71" s="25">
        <v>2339.63</v>
      </c>
      <c r="H71" s="25">
        <v>758.8</v>
      </c>
      <c r="I71" s="25">
        <v>1703.43</v>
      </c>
      <c r="J71" s="30">
        <v>18861.45</v>
      </c>
    </row>
    <row r="72" spans="1:10" ht="25.5">
      <c r="A72" s="10">
        <v>65</v>
      </c>
      <c r="B72" s="14" t="s">
        <v>70</v>
      </c>
      <c r="C72" s="5">
        <v>1.71</v>
      </c>
      <c r="D72" s="7">
        <v>29</v>
      </c>
      <c r="E72" s="12" t="s">
        <v>9</v>
      </c>
      <c r="F72" s="24">
        <v>17548.82</v>
      </c>
      <c r="G72" s="25">
        <v>2920.27</v>
      </c>
      <c r="H72" s="25">
        <v>947.12</v>
      </c>
      <c r="I72" s="25">
        <v>2126.19</v>
      </c>
      <c r="J72" s="30">
        <v>23542.39</v>
      </c>
    </row>
    <row r="73" spans="1:10" ht="25.5">
      <c r="A73" s="11">
        <v>66</v>
      </c>
      <c r="B73" s="14" t="s">
        <v>71</v>
      </c>
      <c r="C73" s="5">
        <v>1.02</v>
      </c>
      <c r="D73" s="7">
        <v>30</v>
      </c>
      <c r="E73" s="12" t="s">
        <v>6</v>
      </c>
      <c r="F73" s="24">
        <v>10467.72</v>
      </c>
      <c r="G73" s="25">
        <v>1741.92</v>
      </c>
      <c r="H73" s="25">
        <v>564.95</v>
      </c>
      <c r="I73" s="25">
        <v>1268.25</v>
      </c>
      <c r="J73" s="30">
        <f aca="true" t="shared" si="2" ref="J71:J89">SUM(F73:I73)</f>
        <v>14042.84</v>
      </c>
    </row>
    <row r="74" spans="1:10" ht="25.5">
      <c r="A74" s="10">
        <v>67</v>
      </c>
      <c r="B74" s="14" t="s">
        <v>72</v>
      </c>
      <c r="C74" s="5">
        <v>0.74</v>
      </c>
      <c r="D74" s="7">
        <v>30</v>
      </c>
      <c r="E74" s="12" t="s">
        <v>6</v>
      </c>
      <c r="F74" s="24">
        <v>7594.22</v>
      </c>
      <c r="G74" s="25">
        <v>1263.74</v>
      </c>
      <c r="H74" s="25">
        <v>409.86</v>
      </c>
      <c r="I74" s="25">
        <v>920.1</v>
      </c>
      <c r="J74" s="30">
        <f t="shared" si="2"/>
        <v>10187.920000000002</v>
      </c>
    </row>
    <row r="75" spans="1:10" ht="12.75">
      <c r="A75" s="11">
        <v>68</v>
      </c>
      <c r="B75" s="14" t="s">
        <v>73</v>
      </c>
      <c r="C75" s="5">
        <v>1.04</v>
      </c>
      <c r="D75" s="7">
        <v>30</v>
      </c>
      <c r="E75" s="12" t="s">
        <v>6</v>
      </c>
      <c r="F75" s="24">
        <v>10672.97</v>
      </c>
      <c r="G75" s="25">
        <v>1776.07</v>
      </c>
      <c r="H75" s="25">
        <v>576.02</v>
      </c>
      <c r="I75" s="25">
        <v>1293.12</v>
      </c>
      <c r="J75" s="30">
        <f t="shared" si="2"/>
        <v>14318.18</v>
      </c>
    </row>
    <row r="76" spans="1:10" ht="25.5">
      <c r="A76" s="10">
        <v>69</v>
      </c>
      <c r="B76" s="14" t="s">
        <v>74</v>
      </c>
      <c r="C76" s="5">
        <v>0.98</v>
      </c>
      <c r="D76" s="7">
        <v>30</v>
      </c>
      <c r="E76" s="12" t="s">
        <v>9</v>
      </c>
      <c r="F76" s="24">
        <v>10057.22</v>
      </c>
      <c r="G76" s="25">
        <v>1673.61</v>
      </c>
      <c r="H76" s="25">
        <v>542.79</v>
      </c>
      <c r="I76" s="25">
        <v>1218.51</v>
      </c>
      <c r="J76" s="30">
        <v>13492.14</v>
      </c>
    </row>
    <row r="77" spans="1:10" ht="25.5">
      <c r="A77" s="11">
        <v>70</v>
      </c>
      <c r="B77" s="14" t="s">
        <v>75</v>
      </c>
      <c r="C77" s="5">
        <v>0.72</v>
      </c>
      <c r="D77" s="7">
        <v>30</v>
      </c>
      <c r="E77" s="12" t="s">
        <v>12</v>
      </c>
      <c r="F77" s="24">
        <v>7388.97</v>
      </c>
      <c r="G77" s="25">
        <v>1229.59</v>
      </c>
      <c r="H77" s="25">
        <v>398.79</v>
      </c>
      <c r="I77" s="25">
        <v>895.24</v>
      </c>
      <c r="J77" s="30">
        <f t="shared" si="2"/>
        <v>9912.59</v>
      </c>
    </row>
    <row r="78" spans="1:10" ht="25.5">
      <c r="A78" s="10">
        <v>71</v>
      </c>
      <c r="B78" s="14" t="s">
        <v>76</v>
      </c>
      <c r="C78" s="5">
        <v>1.59</v>
      </c>
      <c r="D78" s="7">
        <v>30</v>
      </c>
      <c r="E78" s="12" t="s">
        <v>12</v>
      </c>
      <c r="F78" s="24">
        <v>16317.32</v>
      </c>
      <c r="G78" s="25">
        <v>2715.34</v>
      </c>
      <c r="H78" s="25">
        <v>880.65</v>
      </c>
      <c r="I78" s="25">
        <v>1976.98</v>
      </c>
      <c r="J78" s="30">
        <f t="shared" si="2"/>
        <v>21890.29</v>
      </c>
    </row>
    <row r="79" spans="1:10" ht="25.5">
      <c r="A79" s="11">
        <v>72</v>
      </c>
      <c r="B79" s="14" t="s">
        <v>77</v>
      </c>
      <c r="C79" s="5">
        <v>0.78</v>
      </c>
      <c r="D79" s="7">
        <v>31</v>
      </c>
      <c r="E79" s="12" t="s">
        <v>12</v>
      </c>
      <c r="F79" s="24">
        <v>8004.72</v>
      </c>
      <c r="G79" s="25">
        <v>1332.05</v>
      </c>
      <c r="H79" s="25">
        <v>432.02</v>
      </c>
      <c r="I79" s="25">
        <v>969.84</v>
      </c>
      <c r="J79" s="30">
        <f t="shared" si="2"/>
        <v>10738.630000000001</v>
      </c>
    </row>
    <row r="80" spans="1:10" ht="12.75">
      <c r="A80" s="10">
        <v>73</v>
      </c>
      <c r="B80" s="14" t="s">
        <v>78</v>
      </c>
      <c r="C80" s="5">
        <v>1.04</v>
      </c>
      <c r="D80" s="7">
        <v>31</v>
      </c>
      <c r="E80" s="12" t="s">
        <v>6</v>
      </c>
      <c r="F80" s="24">
        <v>10672.97</v>
      </c>
      <c r="G80" s="25">
        <v>1776.07</v>
      </c>
      <c r="H80" s="25">
        <v>576.02</v>
      </c>
      <c r="I80" s="25">
        <v>1293.12</v>
      </c>
      <c r="J80" s="30">
        <f t="shared" si="2"/>
        <v>14318.18</v>
      </c>
    </row>
    <row r="81" spans="1:10" ht="12.75">
      <c r="A81" s="11">
        <v>74</v>
      </c>
      <c r="B81" s="14" t="s">
        <v>79</v>
      </c>
      <c r="C81" s="5">
        <v>0.99</v>
      </c>
      <c r="D81" s="7">
        <v>31</v>
      </c>
      <c r="E81" s="12" t="s">
        <v>6</v>
      </c>
      <c r="F81" s="24">
        <v>10159.84</v>
      </c>
      <c r="G81" s="25">
        <v>1690.68</v>
      </c>
      <c r="H81" s="25">
        <v>548.33</v>
      </c>
      <c r="I81" s="25">
        <v>1230.95</v>
      </c>
      <c r="J81" s="30">
        <f t="shared" si="2"/>
        <v>13629.800000000001</v>
      </c>
    </row>
    <row r="82" spans="1:10" ht="12.75">
      <c r="A82" s="10">
        <v>75</v>
      </c>
      <c r="B82" s="14" t="s">
        <v>80</v>
      </c>
      <c r="C82" s="5">
        <v>1.52</v>
      </c>
      <c r="D82" s="7">
        <v>31</v>
      </c>
      <c r="E82" s="12" t="s">
        <v>6</v>
      </c>
      <c r="F82" s="24">
        <v>15598.95</v>
      </c>
      <c r="G82" s="25">
        <v>2595.8</v>
      </c>
      <c r="H82" s="25">
        <v>841.88</v>
      </c>
      <c r="I82" s="25">
        <v>1889.94</v>
      </c>
      <c r="J82" s="30">
        <f t="shared" si="2"/>
        <v>20926.57</v>
      </c>
    </row>
    <row r="83" spans="1:10" ht="12.75">
      <c r="A83" s="11">
        <v>76</v>
      </c>
      <c r="B83" s="14" t="s">
        <v>81</v>
      </c>
      <c r="C83" s="5">
        <v>1.03</v>
      </c>
      <c r="D83" s="7">
        <v>31</v>
      </c>
      <c r="E83" s="12" t="s">
        <v>6</v>
      </c>
      <c r="F83" s="24">
        <v>10570.34</v>
      </c>
      <c r="G83" s="25">
        <v>1759</v>
      </c>
      <c r="H83" s="25">
        <v>570.49</v>
      </c>
      <c r="I83" s="25">
        <v>1280.68</v>
      </c>
      <c r="J83" s="30">
        <f t="shared" si="2"/>
        <v>14180.51</v>
      </c>
    </row>
    <row r="84" spans="1:10" ht="25.5">
      <c r="A84" s="10">
        <v>77</v>
      </c>
      <c r="B84" s="14" t="s">
        <v>82</v>
      </c>
      <c r="C84" s="5">
        <v>0.85</v>
      </c>
      <c r="D84" s="7">
        <v>31</v>
      </c>
      <c r="E84" s="12" t="s">
        <v>6</v>
      </c>
      <c r="F84" s="24">
        <v>8723.1</v>
      </c>
      <c r="G84" s="25">
        <v>1451.6</v>
      </c>
      <c r="H84" s="25">
        <v>470.79</v>
      </c>
      <c r="I84" s="25">
        <v>1056.88</v>
      </c>
      <c r="J84" s="30">
        <v>11702.36</v>
      </c>
    </row>
    <row r="85" spans="1:10" ht="25.5">
      <c r="A85" s="11">
        <v>78</v>
      </c>
      <c r="B85" s="14" t="s">
        <v>83</v>
      </c>
      <c r="C85" s="5">
        <v>0.98</v>
      </c>
      <c r="D85" s="7">
        <v>32</v>
      </c>
      <c r="E85" s="12" t="s">
        <v>12</v>
      </c>
      <c r="F85" s="24">
        <v>10057.22</v>
      </c>
      <c r="G85" s="25">
        <v>1673.61</v>
      </c>
      <c r="H85" s="25">
        <v>542.79</v>
      </c>
      <c r="I85" s="25">
        <v>1218.51</v>
      </c>
      <c r="J85" s="30">
        <v>13492.14</v>
      </c>
    </row>
    <row r="86" spans="1:10" ht="25.5">
      <c r="A86" s="10">
        <v>79</v>
      </c>
      <c r="B86" s="14" t="s">
        <v>84</v>
      </c>
      <c r="C86" s="5">
        <v>1.66</v>
      </c>
      <c r="D86" s="7">
        <v>32</v>
      </c>
      <c r="E86" s="12" t="s">
        <v>12</v>
      </c>
      <c r="F86" s="24">
        <v>17035.7</v>
      </c>
      <c r="G86" s="25">
        <v>2834.89</v>
      </c>
      <c r="H86" s="25">
        <v>919.42</v>
      </c>
      <c r="I86" s="25">
        <v>2064.02</v>
      </c>
      <c r="J86" s="30">
        <v>22854.02</v>
      </c>
    </row>
    <row r="87" spans="1:10" ht="12.75">
      <c r="A87" s="11">
        <v>80</v>
      </c>
      <c r="B87" s="14" t="s">
        <v>85</v>
      </c>
      <c r="C87" s="5">
        <v>0.8</v>
      </c>
      <c r="D87" s="7">
        <v>32</v>
      </c>
      <c r="E87" s="12" t="s">
        <v>12</v>
      </c>
      <c r="F87" s="24">
        <v>8209.97</v>
      </c>
      <c r="G87" s="25">
        <v>1366.21</v>
      </c>
      <c r="H87" s="25">
        <v>443.1</v>
      </c>
      <c r="I87" s="25">
        <v>994.71</v>
      </c>
      <c r="J87" s="30">
        <f t="shared" si="2"/>
        <v>11013.990000000002</v>
      </c>
    </row>
    <row r="88" spans="1:10" ht="12.75">
      <c r="A88" s="10">
        <v>81</v>
      </c>
      <c r="B88" s="14" t="s">
        <v>86</v>
      </c>
      <c r="C88" s="5">
        <v>0.86</v>
      </c>
      <c r="D88" s="7">
        <v>32</v>
      </c>
      <c r="E88" s="12" t="s">
        <v>12</v>
      </c>
      <c r="F88" s="24">
        <v>8825.72</v>
      </c>
      <c r="G88" s="25">
        <v>1468.68</v>
      </c>
      <c r="H88" s="25">
        <v>476.33</v>
      </c>
      <c r="I88" s="25">
        <v>1069.31</v>
      </c>
      <c r="J88" s="30">
        <f t="shared" si="2"/>
        <v>11840.039999999999</v>
      </c>
    </row>
    <row r="89" spans="1:10" ht="12.75">
      <c r="A89" s="11">
        <v>82</v>
      </c>
      <c r="B89" s="14" t="s">
        <v>87</v>
      </c>
      <c r="C89" s="5">
        <v>1.1</v>
      </c>
      <c r="D89" s="7">
        <v>33</v>
      </c>
      <c r="E89" s="12" t="s">
        <v>6</v>
      </c>
      <c r="F89" s="24">
        <v>11288.72</v>
      </c>
      <c r="G89" s="25">
        <v>1878.54</v>
      </c>
      <c r="H89" s="25">
        <v>609.26</v>
      </c>
      <c r="I89" s="25">
        <v>1367.72</v>
      </c>
      <c r="J89" s="30">
        <f t="shared" si="2"/>
        <v>15144.239999999998</v>
      </c>
    </row>
    <row r="90" spans="1:10" ht="12.75">
      <c r="A90" s="10">
        <v>83</v>
      </c>
      <c r="B90" s="14" t="s">
        <v>88</v>
      </c>
      <c r="C90" s="5">
        <v>1.15</v>
      </c>
      <c r="D90" s="7">
        <v>35</v>
      </c>
      <c r="E90" s="12" t="s">
        <v>9</v>
      </c>
      <c r="F90" s="24">
        <v>11801.83</v>
      </c>
      <c r="G90" s="25">
        <v>1963.93</v>
      </c>
      <c r="H90" s="25">
        <v>636.95</v>
      </c>
      <c r="I90" s="25">
        <v>1429.89</v>
      </c>
      <c r="J90" s="30">
        <f>SUM(F90:I90)</f>
        <v>15832.6</v>
      </c>
    </row>
  </sheetData>
  <sheetProtection/>
  <mergeCells count="4">
    <mergeCell ref="I1:J1"/>
    <mergeCell ref="I2:J2"/>
    <mergeCell ref="I6:J6"/>
    <mergeCell ref="B4:J4"/>
  </mergeCells>
  <printOptions/>
  <pageMargins left="0.7480314960629921" right="0.7480314960629921" top="0.52" bottom="0.52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Гана</cp:lastModifiedBy>
  <cp:lastPrinted>2014-03-17T08:30:16Z</cp:lastPrinted>
  <dcterms:created xsi:type="dcterms:W3CDTF">1996-10-08T23:32:33Z</dcterms:created>
  <dcterms:modified xsi:type="dcterms:W3CDTF">2014-03-25T05:59:57Z</dcterms:modified>
  <cp:category/>
  <cp:version/>
  <cp:contentType/>
  <cp:contentStatus/>
</cp:coreProperties>
</file>